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usterfs\ACS3\Relación con Inversores\RESULTADOS\Informes Resultados 2018\1S18\"/>
    </mc:Choice>
  </mc:AlternateContent>
  <bookViews>
    <workbookView xWindow="120" yWindow="154" windowWidth="18909" windowHeight="10800"/>
  </bookViews>
  <sheets>
    <sheet name="Grupo ACS" sheetId="1" r:id="rId1"/>
    <sheet name="Actividades . Activities" sheetId="4" r:id="rId2"/>
  </sheets>
  <calcPr calcId="152511"/>
</workbook>
</file>

<file path=xl/calcChain.xml><?xml version="1.0" encoding="utf-8"?>
<calcChain xmlns="http://schemas.openxmlformats.org/spreadsheetml/2006/main">
  <c r="O236" i="1" l="1"/>
  <c r="P236" i="1"/>
  <c r="Q236" i="1"/>
  <c r="R236" i="1"/>
  <c r="S236" i="1"/>
  <c r="R241" i="1" l="1"/>
  <c r="S241" i="1"/>
  <c r="T241" i="1"/>
  <c r="U241" i="1"/>
  <c r="V241" i="1"/>
  <c r="W241" i="1"/>
  <c r="X241" i="1"/>
  <c r="R242" i="1"/>
  <c r="S242" i="1"/>
  <c r="T242" i="1"/>
  <c r="U242" i="1"/>
  <c r="V242" i="1"/>
  <c r="R243" i="1"/>
  <c r="S243" i="1"/>
  <c r="T243" i="1"/>
  <c r="U243" i="1"/>
  <c r="V243" i="1"/>
  <c r="R244" i="1"/>
  <c r="S244" i="1"/>
  <c r="T244" i="1"/>
  <c r="U244" i="1"/>
  <c r="V244" i="1"/>
  <c r="W244" i="1"/>
  <c r="X244" i="1"/>
  <c r="R245" i="1"/>
  <c r="S245" i="1"/>
  <c r="T245" i="1"/>
  <c r="U245" i="1"/>
  <c r="V245" i="1"/>
  <c r="R246" i="1"/>
  <c r="S246" i="1"/>
  <c r="T246" i="1"/>
  <c r="U246" i="1"/>
  <c r="V246" i="1"/>
  <c r="R247" i="1"/>
  <c r="S247" i="1"/>
  <c r="T247" i="1"/>
  <c r="U247" i="1"/>
  <c r="V247" i="1"/>
  <c r="W247" i="1"/>
  <c r="X247" i="1"/>
  <c r="R248" i="1"/>
  <c r="S248" i="1"/>
  <c r="T248" i="1"/>
  <c r="U248" i="1"/>
  <c r="V248" i="1"/>
  <c r="R249" i="1"/>
  <c r="S249" i="1"/>
  <c r="T249" i="1"/>
  <c r="U249" i="1"/>
  <c r="V249" i="1"/>
  <c r="R250" i="1"/>
  <c r="S250" i="1"/>
  <c r="T250" i="1"/>
  <c r="U250" i="1"/>
  <c r="V250" i="1"/>
  <c r="W250" i="1"/>
  <c r="X250" i="1"/>
  <c r="Q242" i="1"/>
  <c r="Q243" i="1"/>
  <c r="Q244" i="1"/>
  <c r="Q245" i="1"/>
  <c r="Q246" i="1"/>
  <c r="Q247" i="1"/>
  <c r="Q248" i="1"/>
  <c r="Q249" i="1"/>
  <c r="Q250" i="1"/>
  <c r="Q241" i="1"/>
  <c r="Q151" i="1"/>
  <c r="P151" i="1"/>
  <c r="O151" i="1"/>
  <c r="E151" i="1"/>
  <c r="D151" i="1"/>
  <c r="C151" i="1"/>
  <c r="C158" i="4" l="1"/>
  <c r="W158" i="4" s="1"/>
  <c r="W100" i="4"/>
  <c r="X28" i="4"/>
  <c r="W28" i="4"/>
  <c r="X100" i="4" l="1"/>
  <c r="D158" i="4"/>
  <c r="X158" i="4" s="1"/>
  <c r="O297" i="1"/>
  <c r="AH38" i="4" l="1"/>
  <c r="AF38" i="4"/>
  <c r="Z38" i="4"/>
  <c r="W38" i="4"/>
  <c r="G311" i="1" l="1"/>
</calcChain>
</file>

<file path=xl/sharedStrings.xml><?xml version="1.0" encoding="utf-8"?>
<sst xmlns="http://schemas.openxmlformats.org/spreadsheetml/2006/main" count="1302" uniqueCount="444">
  <si>
    <t>Grupo ACS</t>
  </si>
  <si>
    <t>Euro Million</t>
  </si>
  <si>
    <t>Millones de Euros</t>
  </si>
  <si>
    <t>HOCHTIEF AG</t>
  </si>
  <si>
    <t>Key operating &amp; financial figures</t>
  </si>
  <si>
    <t>Cuenta de Resultados Consolidada</t>
  </si>
  <si>
    <t>Income statement</t>
  </si>
  <si>
    <t>Ventas por Áreas Geográficas</t>
  </si>
  <si>
    <t>Cartera por Áreas Geográficas</t>
  </si>
  <si>
    <t>America</t>
  </si>
  <si>
    <t>Asia Pacific</t>
  </si>
  <si>
    <t>Ventas por Áreas Geográficas (no incluye eliminaciones entre las áreas de actividad)</t>
  </si>
  <si>
    <t>Construcción</t>
  </si>
  <si>
    <t>Servicios Industriales</t>
  </si>
  <si>
    <t>Medio Ambiente</t>
  </si>
  <si>
    <t>Sales per Geographical Area (inter area of activity adjustments excluded)</t>
  </si>
  <si>
    <t>Construction</t>
  </si>
  <si>
    <t>Industrial Services</t>
  </si>
  <si>
    <t>Backlog per Geographical Area</t>
  </si>
  <si>
    <t>Resultados Operativos</t>
  </si>
  <si>
    <t>Operating Results</t>
  </si>
  <si>
    <t>Resultados financieros</t>
  </si>
  <si>
    <t>Financial Results</t>
  </si>
  <si>
    <t>Balance de Situación Consolidado</t>
  </si>
  <si>
    <t>Patrimonio Neto</t>
  </si>
  <si>
    <t>Consolidated balance sheet</t>
  </si>
  <si>
    <t>Net Worth</t>
  </si>
  <si>
    <t>Evolución Fondo de Maniobra</t>
  </si>
  <si>
    <t>Working Capital evolution</t>
  </si>
  <si>
    <t>Endeudamiento Neto (€ mn)</t>
  </si>
  <si>
    <t>Corporación y Ajustes</t>
  </si>
  <si>
    <t>Flujos Netos de Efectivo</t>
  </si>
  <si>
    <t>Net Cash Flows</t>
  </si>
  <si>
    <t>Desglose de Inversiones</t>
  </si>
  <si>
    <t>Investments</t>
  </si>
  <si>
    <t>Sales per geographical areas</t>
  </si>
  <si>
    <t>Backlog per geographical areas</t>
  </si>
  <si>
    <t>HOCHTIEF</t>
  </si>
  <si>
    <t>Desglose por actividades</t>
  </si>
  <si>
    <t>Turnover breakdown by activity</t>
  </si>
  <si>
    <t>Desglose de las Ventas por actividad</t>
  </si>
  <si>
    <t>Sales breakdown</t>
  </si>
  <si>
    <t>Principales magnitudes operativas y financieras</t>
  </si>
  <si>
    <t>Consolidated Income Statement</t>
  </si>
  <si>
    <t>Detalle Principales Magnitudes Operativas</t>
  </si>
  <si>
    <t>Var.</t>
  </si>
  <si>
    <t>Main figures details</t>
  </si>
  <si>
    <t>Corporación</t>
  </si>
  <si>
    <t>Desglose de Beneficio Neto</t>
  </si>
  <si>
    <t>Corporation</t>
  </si>
  <si>
    <t>Sales per Geographical Areas</t>
  </si>
  <si>
    <t>Backlog per Geographical Areas</t>
  </si>
  <si>
    <t>Asia Pacífico</t>
  </si>
  <si>
    <t xml:space="preserve">Millones de Euros </t>
  </si>
  <si>
    <t>Dragados</t>
  </si>
  <si>
    <t>Iridium</t>
  </si>
  <si>
    <t>HOCHTIEF (Aport. ACS)</t>
  </si>
  <si>
    <t>Ajustes</t>
  </si>
  <si>
    <t>Total</t>
  </si>
  <si>
    <t>HOCHTIEF (Contr. ACS)</t>
  </si>
  <si>
    <t>Euro million</t>
  </si>
  <si>
    <t>América</t>
  </si>
  <si>
    <t>Europa</t>
  </si>
  <si>
    <t>Europe</t>
  </si>
  <si>
    <t>Backlor per activity</t>
  </si>
  <si>
    <t>Cartera por Actividad</t>
  </si>
  <si>
    <t>Net Debt (€ mn)</t>
  </si>
  <si>
    <t>Holding</t>
  </si>
  <si>
    <t>Environmental Services</t>
  </si>
  <si>
    <t>Corporation / Adjustments</t>
  </si>
  <si>
    <t>* Refers to the proportional stake of the operating Joint Ventures and projects not fully consolidated in the Group</t>
  </si>
  <si>
    <t>Services</t>
  </si>
  <si>
    <t>2015</t>
  </si>
  <si>
    <t>Servicios</t>
  </si>
  <si>
    <t xml:space="preserve"> </t>
  </si>
  <si>
    <t xml:space="preserve">Principales magnitudes </t>
  </si>
  <si>
    <t xml:space="preserve">Key operating </t>
  </si>
  <si>
    <t>Millones de euros</t>
  </si>
  <si>
    <t>6M17</t>
  </si>
  <si>
    <t>6M18</t>
  </si>
  <si>
    <t>Ventas</t>
  </si>
  <si>
    <t>Cartera</t>
  </si>
  <si>
    <t>Meses</t>
  </si>
  <si>
    <t>EBITDA (1)</t>
  </si>
  <si>
    <t xml:space="preserve">Margen </t>
  </si>
  <si>
    <t>EBIT (1)</t>
  </si>
  <si>
    <t>Bº Neto Atribuible</t>
  </si>
  <si>
    <t>BPA</t>
  </si>
  <si>
    <t>Inversiones Netas</t>
  </si>
  <si>
    <t>Inversiones</t>
  </si>
  <si>
    <t>Desinversiones</t>
  </si>
  <si>
    <t>Deuda Neta total</t>
  </si>
  <si>
    <t>Deuda Neta de los Negocios</t>
  </si>
  <si>
    <t>Financiación de Proyectos</t>
  </si>
  <si>
    <t xml:space="preserve"> Euro Million</t>
  </si>
  <si>
    <t>Turnover</t>
  </si>
  <si>
    <t>Backlog</t>
  </si>
  <si>
    <t>Months</t>
  </si>
  <si>
    <t xml:space="preserve">Margin </t>
  </si>
  <si>
    <t>Attributable Net Profit</t>
  </si>
  <si>
    <t>EPS</t>
  </si>
  <si>
    <t>Net Investments</t>
  </si>
  <si>
    <t>Disposals</t>
  </si>
  <si>
    <t>Total Net Debt</t>
  </si>
  <si>
    <t>Businesses' Net Debt</t>
  </si>
  <si>
    <t>Project Financing</t>
  </si>
  <si>
    <t>Directa</t>
  </si>
  <si>
    <t>Proporcional*</t>
  </si>
  <si>
    <t>Producción</t>
  </si>
  <si>
    <t>EBITDA</t>
  </si>
  <si>
    <t>Directo</t>
  </si>
  <si>
    <t>EBIT</t>
  </si>
  <si>
    <t>* Referente a la participación proporcional de las entidades operativas conjuntas  y proyectos no consolidados globalmente en el Grupo</t>
  </si>
  <si>
    <t>Bº Neto Construcción</t>
  </si>
  <si>
    <t>Bº Neto Servicios Industriales</t>
  </si>
  <si>
    <t>Bº Neto Servicios</t>
  </si>
  <si>
    <t>Bº Neto Corporación</t>
  </si>
  <si>
    <t>n.a</t>
  </si>
  <si>
    <t>Direct</t>
  </si>
  <si>
    <t>Proportional*</t>
  </si>
  <si>
    <t>Work Done</t>
  </si>
  <si>
    <t>Net Profit breakdown</t>
  </si>
  <si>
    <t>Net Profit Construction</t>
  </si>
  <si>
    <t>Net Profit Industrial Services</t>
  </si>
  <si>
    <t>Net Profit Services</t>
  </si>
  <si>
    <t>Net Profit Corporation</t>
  </si>
  <si>
    <t>Net Profit</t>
  </si>
  <si>
    <t>Construcción (1)</t>
  </si>
  <si>
    <t>Corporación (2)</t>
  </si>
  <si>
    <t>n.a.</t>
  </si>
  <si>
    <t>Beneficio Neto TOTAL</t>
  </si>
  <si>
    <t>Construction (1)</t>
  </si>
  <si>
    <t>Corporation (2)</t>
  </si>
  <si>
    <t>TOTAL Net Profit</t>
  </si>
  <si>
    <t>* Incluye, además de otros ingresos, el Resultado Neto de Entidades Operativas Conjuntas, que son las sociedades de ejecución de proyectos de gestión conjunta</t>
  </si>
  <si>
    <t>* Includes, apart from other revenues, the Joint Ventures Net Results, which are those companies that are executing projects but managed with partners</t>
  </si>
  <si>
    <t>Bº Bruto de Explotación (EBITDA)</t>
  </si>
  <si>
    <t>Margen EBITDA</t>
  </si>
  <si>
    <t>Dotación a amortizaciones</t>
  </si>
  <si>
    <t>Provisiones de circulante</t>
  </si>
  <si>
    <t>Bº de Explotación (EBIT)</t>
  </si>
  <si>
    <t>Margen EBIT</t>
  </si>
  <si>
    <t>Ingresos Financieros</t>
  </si>
  <si>
    <t>Gastos Financieros</t>
  </si>
  <si>
    <t>Resultado Financiero Ordinario</t>
  </si>
  <si>
    <t>EBITDA Margin</t>
  </si>
  <si>
    <t>Depreciation</t>
  </si>
  <si>
    <t>Current assets provisions</t>
  </si>
  <si>
    <t>EBIT Margin</t>
  </si>
  <si>
    <t>Financial income</t>
  </si>
  <si>
    <t>Financial expenses</t>
  </si>
  <si>
    <t>Ordinary Financial Result</t>
  </si>
  <si>
    <t>Diferencias de Cambio</t>
  </si>
  <si>
    <t>Variación valor razonable en inst. financieros</t>
  </si>
  <si>
    <t>Deterioro y Rdo. por enajenación inst. financieros</t>
  </si>
  <si>
    <t>Resultado Financiero Neto</t>
  </si>
  <si>
    <t>Foreign exchange results</t>
  </si>
  <si>
    <t>Changes in fair value for financial instruments</t>
  </si>
  <si>
    <t>Impairment &amp; gains on financial instruments</t>
  </si>
  <si>
    <t>Net Financial Result</t>
  </si>
  <si>
    <t>Importe Neto Cifra de Negocios</t>
  </si>
  <si>
    <t>Otros ingresos*</t>
  </si>
  <si>
    <t>Rdo. Neto Entidades Operativas Conjuntas*</t>
  </si>
  <si>
    <t>Total Ingresos</t>
  </si>
  <si>
    <t>Gastos de explotación</t>
  </si>
  <si>
    <t>Gastos de personal</t>
  </si>
  <si>
    <t>Beneficio Bruto de Explotación (EBITDA)</t>
  </si>
  <si>
    <t>Beneficio Ordinario de Explotación (EBIT)</t>
  </si>
  <si>
    <t>Deterioro y Rdo. por enajenación inmovilizado</t>
  </si>
  <si>
    <t>Otros resultados</t>
  </si>
  <si>
    <t>Beneficio Neto de Explotación</t>
  </si>
  <si>
    <t>Rdo. Por Puesta en Equivalencia</t>
  </si>
  <si>
    <t>BAI Operaciones Continuadas</t>
  </si>
  <si>
    <t>Impuesto sobre Sociedades</t>
  </si>
  <si>
    <t>BDI Operaciones Continuadas</t>
  </si>
  <si>
    <t>BDI Actividades Interrumpidas</t>
  </si>
  <si>
    <t>Beneficio del Ejercicio</t>
  </si>
  <si>
    <t>Intereses Minoritarios</t>
  </si>
  <si>
    <t>Beneficio Atribuible a la Sociedad Dominante</t>
  </si>
  <si>
    <t>Net Sales</t>
  </si>
  <si>
    <t>Other revenues*</t>
  </si>
  <si>
    <t>Joint Ventures Net Results*</t>
  </si>
  <si>
    <t>Total Income</t>
  </si>
  <si>
    <t>Operating expenses</t>
  </si>
  <si>
    <t>Personnel expenses</t>
  </si>
  <si>
    <t>Operating Cash Flow (EBITDA)</t>
  </si>
  <si>
    <t>Fixed assets depreciation</t>
  </si>
  <si>
    <t>Ordinary Operating Profit (EBIT)</t>
  </si>
  <si>
    <t>Impairment &amp; gains on fixed assets</t>
  </si>
  <si>
    <t>Other operating results</t>
  </si>
  <si>
    <t>Operating Profit</t>
  </si>
  <si>
    <t>Results on equity method</t>
  </si>
  <si>
    <t>PBT of continued operations</t>
  </si>
  <si>
    <t>Corporate income tax</t>
  </si>
  <si>
    <t>Net profit of continued operations</t>
  </si>
  <si>
    <t>Profit after taxes of the discontinued operations</t>
  </si>
  <si>
    <t xml:space="preserve">Consolidated Result </t>
  </si>
  <si>
    <t>Minority interest</t>
  </si>
  <si>
    <t>Net Profit Attributable to the Parent Company</t>
  </si>
  <si>
    <t>%</t>
  </si>
  <si>
    <t>España</t>
  </si>
  <si>
    <t>Resto de Europa</t>
  </si>
  <si>
    <t>América del Norte</t>
  </si>
  <si>
    <t>América del Sur</t>
  </si>
  <si>
    <t>África</t>
  </si>
  <si>
    <t>TOTAL</t>
  </si>
  <si>
    <t>Spain</t>
  </si>
  <si>
    <t>Rest of Europe</t>
  </si>
  <si>
    <t>North America</t>
  </si>
  <si>
    <t>South America</t>
  </si>
  <si>
    <t>Africa</t>
  </si>
  <si>
    <t>Inmovilizado Intangible</t>
  </si>
  <si>
    <t>Inmovilizado Material</t>
  </si>
  <si>
    <t>Inversiones Cont. por el Método de la Participación</t>
  </si>
  <si>
    <t>Activos Financieros no Corrientes</t>
  </si>
  <si>
    <t>Imposiciones a Largo Plazo</t>
  </si>
  <si>
    <t>Deudores por Instrumentos Financieros</t>
  </si>
  <si>
    <t>Activos por Impuesto Diferido</t>
  </si>
  <si>
    <t>Activos no Corrientes</t>
  </si>
  <si>
    <t>Activos No Corrientes Mantenidos para la Venta</t>
  </si>
  <si>
    <t>Existencias</t>
  </si>
  <si>
    <t>Deudores Comerciales y Otras Deudores</t>
  </si>
  <si>
    <t>Otros Activos Financieros Corrientes</t>
  </si>
  <si>
    <t xml:space="preserve">Otros Activos Corrientes </t>
  </si>
  <si>
    <t>Efectivo y Otros Activos Líquidos Equivalentes</t>
  </si>
  <si>
    <t>Activos Corrientes</t>
  </si>
  <si>
    <t>ACTIVO</t>
  </si>
  <si>
    <t>Fondos Propios</t>
  </si>
  <si>
    <t>Ajustes por Cambios de Valor</t>
  </si>
  <si>
    <t>Subvenciones</t>
  </si>
  <si>
    <t>Pasivo Financiero a Largo Plazo</t>
  </si>
  <si>
    <t>Pasivos por impuesto diferido</t>
  </si>
  <si>
    <t>Provisiones no Corrientes</t>
  </si>
  <si>
    <t>Acreedores por Instrumentos Financieros</t>
  </si>
  <si>
    <t>Otros pasivos no Corrientes</t>
  </si>
  <si>
    <t>Pasivos no Corrientes</t>
  </si>
  <si>
    <t>Pasivos vinculados con activos mant. para la venta</t>
  </si>
  <si>
    <t xml:space="preserve">Provisiones corrientes   </t>
  </si>
  <si>
    <t>Pasivos financieros corrientes</t>
  </si>
  <si>
    <t>Acreedores Comerciales y Otras Cuentas a Pagar</t>
  </si>
  <si>
    <t>Otros Pasivos Corrientes</t>
  </si>
  <si>
    <t>Pasivos Corrientes</t>
  </si>
  <si>
    <t>PATRIMONIO NETO Y PASIVO</t>
  </si>
  <si>
    <t>var. 17-18</t>
  </si>
  <si>
    <t>Corporación/Ajustes</t>
  </si>
  <si>
    <t>Intangible Fixed Assets</t>
  </si>
  <si>
    <t>Tangible Fixed Assets</t>
  </si>
  <si>
    <t>Investments accounted by Equity Method</t>
  </si>
  <si>
    <t>Long Term Financial Investments</t>
  </si>
  <si>
    <t>Long Term Deposits</t>
  </si>
  <si>
    <t>Financial Instruments Debtors</t>
  </si>
  <si>
    <t>Deferred Taxes Assets</t>
  </si>
  <si>
    <t>Fixed and Non-current Assets</t>
  </si>
  <si>
    <t>Non Current Assets Held for Sale</t>
  </si>
  <si>
    <t>Inventories</t>
  </si>
  <si>
    <t>Accounts receivables</t>
  </si>
  <si>
    <t>Short Term Financial Investments</t>
  </si>
  <si>
    <t>Other Short Term Assets</t>
  </si>
  <si>
    <t>Cash and banks</t>
  </si>
  <si>
    <t>Current Assets</t>
  </si>
  <si>
    <t>TOTAL ASSETS</t>
  </si>
  <si>
    <t>Shareholders' Equity</t>
  </si>
  <si>
    <t>Adjustments from Value Changes</t>
  </si>
  <si>
    <t>Minority Interests</t>
  </si>
  <si>
    <t>Subsidies</t>
  </si>
  <si>
    <t>Long Term Financial Liabilities</t>
  </si>
  <si>
    <t>Deferred Taxes Liabilities</t>
  </si>
  <si>
    <t>Long Term Provisions</t>
  </si>
  <si>
    <t>Financial Instruments Creditors</t>
  </si>
  <si>
    <t>Other Long Term Accrued Liabilities</t>
  </si>
  <si>
    <t>Non-current Liabilities</t>
  </si>
  <si>
    <t>Liabilities from  Assets Held for Sale</t>
  </si>
  <si>
    <t>Short Term Provisions</t>
  </si>
  <si>
    <t>Short Term Financial Liabilities</t>
  </si>
  <si>
    <t>Trade accounts payables</t>
  </si>
  <si>
    <t>Other current payables</t>
  </si>
  <si>
    <t>Current Liabilities</t>
  </si>
  <si>
    <t>TOTAL EQUITY &amp; LIABILITIES</t>
  </si>
  <si>
    <t>Adjustment s from  Value Changes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</si>
  <si>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</si>
  <si>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</si>
  <si>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</si>
  <si>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</si>
  <si>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</si>
  <si>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</si>
  <si>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</si>
  <si>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Neta empresas Grupo y Asociadas</t>
  </si>
  <si>
    <t>Total Deuda Financiera Bruta</t>
  </si>
  <si>
    <t>IFT e Imposiciones a plazo</t>
  </si>
  <si>
    <t>Efectivo y otros activos líquidos</t>
  </si>
  <si>
    <t>Total Efectivo y Activos Líquidos</t>
  </si>
  <si>
    <t>ENDEUDAMIENTO FINANCIERO NETO</t>
  </si>
  <si>
    <t>ENDEUDAMIENTO FINANCIERO NETO 6M17</t>
  </si>
  <si>
    <t>LT loans from credit entities</t>
  </si>
  <si>
    <t>ST loans from credit entities</t>
  </si>
  <si>
    <t>Debt with Credit Entities</t>
  </si>
  <si>
    <t>Bonds</t>
  </si>
  <si>
    <t>Non Recourse Financing</t>
  </si>
  <si>
    <t>Other financial liabilities*</t>
  </si>
  <si>
    <t>Total External Gross Debt</t>
  </si>
  <si>
    <t>Net debt with Group's companies &amp; Affiliates</t>
  </si>
  <si>
    <t>Total Gross Financial Debt</t>
  </si>
  <si>
    <t xml:space="preserve">ST* &amp; other financial investments </t>
  </si>
  <si>
    <t>Cash &amp; Equivalents</t>
  </si>
  <si>
    <t>Total cash and equivalents</t>
  </si>
  <si>
    <t>NET FINANCIAL DEBT</t>
  </si>
  <si>
    <t>NET FINANCIAL DEBT previous  year</t>
  </si>
  <si>
    <t xml:space="preserve">HOT </t>
  </si>
  <si>
    <t>ACS exHOT</t>
  </si>
  <si>
    <t>Flujos de Efectivo Operativo de Actividades Continuadas antes de Capital Circulante</t>
  </si>
  <si>
    <t>Cash Flow from Operating Activities before Working Capital</t>
  </si>
  <si>
    <t>Cambios en el capital circulante operativo</t>
  </si>
  <si>
    <t>Operating working capital variation</t>
  </si>
  <si>
    <t>Inversiones operativas netas</t>
  </si>
  <si>
    <t>Net CAPEX</t>
  </si>
  <si>
    <t>Flujos Netos de Efectivo Operativo de Actividades Continuadas</t>
  </si>
  <si>
    <t>Net Operating Cash Flow from continuing activities</t>
  </si>
  <si>
    <t>Inversiones / Desinversiones financieras netas</t>
  </si>
  <si>
    <t>Other Financial Sources</t>
  </si>
  <si>
    <t>Otras fuentes de financiación</t>
  </si>
  <si>
    <t>Free Cash Flow</t>
  </si>
  <si>
    <t>Flujos de Efectivo Libre</t>
  </si>
  <si>
    <t>Dividends paid</t>
  </si>
  <si>
    <t>Dividendos abonados</t>
  </si>
  <si>
    <t>Intra group Dividends</t>
  </si>
  <si>
    <t>Acciones propias</t>
  </si>
  <si>
    <t>Treasury Stock</t>
  </si>
  <si>
    <t>Caja generada / (consumida)</t>
  </si>
  <si>
    <t>Total Cash Flow generated / (Consumed)</t>
  </si>
  <si>
    <t>Inversiones Operativas</t>
  </si>
  <si>
    <t>Desinversiones Operativas</t>
  </si>
  <si>
    <t>Inversiones Operativas Netas</t>
  </si>
  <si>
    <t>Inversiones en Proyectos y Financieras</t>
  </si>
  <si>
    <t>Desinversiones Financieras</t>
  </si>
  <si>
    <t>Inversiones en Proyectos y Fin. Netas</t>
  </si>
  <si>
    <t>Total Inversiones Netas</t>
  </si>
  <si>
    <t xml:space="preserve">Servicios </t>
  </si>
  <si>
    <t>Operating Investments</t>
  </si>
  <si>
    <t xml:space="preserve">Investments in Projects &amp; Financial </t>
  </si>
  <si>
    <t>Total Investments</t>
  </si>
  <si>
    <t>Operating Disposals</t>
  </si>
  <si>
    <t>Financial Disposals</t>
  </si>
  <si>
    <t>Total Disposals</t>
  </si>
  <si>
    <t>Hochtief</t>
  </si>
  <si>
    <t xml:space="preserve">Services  </t>
  </si>
  <si>
    <t>Corporation &amp; others</t>
  </si>
  <si>
    <t>CIFRA DE NEGOCIO</t>
  </si>
  <si>
    <t xml:space="preserve">Servicios  </t>
  </si>
  <si>
    <t>Corporación / Ajustes</t>
  </si>
  <si>
    <t>Bº BRUTO EXPLOTACIÓN (EBITDA)</t>
  </si>
  <si>
    <t>Bº EXPLOTACIÓN (EBIT)</t>
  </si>
  <si>
    <t>Bº NETO</t>
  </si>
  <si>
    <t>ADJUDICACIONES</t>
  </si>
  <si>
    <t>CARTERA</t>
  </si>
  <si>
    <t>meses</t>
  </si>
  <si>
    <t>DEUDA NETA</t>
  </si>
  <si>
    <t>TURNOVER</t>
  </si>
  <si>
    <t>NET PROFIT</t>
  </si>
  <si>
    <t>AWARDS</t>
  </si>
  <si>
    <t>BACKLOG</t>
  </si>
  <si>
    <t>months</t>
  </si>
  <si>
    <t>NET DEBT</t>
  </si>
  <si>
    <t>Datos de la acción ACS (YTD)</t>
  </si>
  <si>
    <t xml:space="preserve">Precio de cierre </t>
  </si>
  <si>
    <t>Evolución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</si>
  <si>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</si>
  <si>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</si>
  <si>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</si>
  <si>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</si>
  <si>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</si>
  <si>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</si>
  <si>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</si>
  <si>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</si>
  <si>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</si>
  <si>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</si>
  <si>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</si>
  <si>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</si>
  <si>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</si>
  <si>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</t>
  </si>
  <si>
    <t>Period High</t>
  </si>
  <si>
    <t>High date</t>
  </si>
  <si>
    <t>Period Low</t>
  </si>
  <si>
    <t>Low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</si>
  <si>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</si>
  <si>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</si>
  <si>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</si>
  <si>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</si>
  <si>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</si>
  <si>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</si>
  <si>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</si>
  <si>
    <t>Margen</t>
  </si>
  <si>
    <t xml:space="preserve">Bº Neto </t>
  </si>
  <si>
    <t>Adjudicaciones</t>
  </si>
  <si>
    <t>Fondo Maniobra</t>
  </si>
  <si>
    <t xml:space="preserve">Backlog </t>
  </si>
  <si>
    <t>Awards</t>
  </si>
  <si>
    <t>Working Capital</t>
  </si>
  <si>
    <t>n/a</t>
  </si>
  <si>
    <t>Rdos. Financieros Netos</t>
  </si>
  <si>
    <t>Bº por Puesta Equiv.</t>
  </si>
  <si>
    <t>Otros Rdos. y Venta Inmov.</t>
  </si>
  <si>
    <t>BAI</t>
  </si>
  <si>
    <t>Impuestos</t>
  </si>
  <si>
    <t>Minoritarios</t>
  </si>
  <si>
    <t>Bº Neto</t>
  </si>
  <si>
    <t>-</t>
  </si>
  <si>
    <t>Sales</t>
  </si>
  <si>
    <t>Margin</t>
  </si>
  <si>
    <t>Net Financial Results</t>
  </si>
  <si>
    <t>Equity Method</t>
  </si>
  <si>
    <t>Other Results &amp; Fixed Assets</t>
  </si>
  <si>
    <t>EBT</t>
  </si>
  <si>
    <t>Taxes</t>
  </si>
  <si>
    <t>Minorities</t>
  </si>
  <si>
    <t>Mantenimiento Industrial</t>
  </si>
  <si>
    <t>Redes</t>
  </si>
  <si>
    <t>Instalaciones Especializadas</t>
  </si>
  <si>
    <t>Sistemas de Control</t>
  </si>
  <si>
    <t>Proyectos Integrados</t>
  </si>
  <si>
    <t>Energía Renovable: Generación</t>
  </si>
  <si>
    <t>Eliminaciones de Consolidación</t>
  </si>
  <si>
    <t>Total Internacional</t>
  </si>
  <si>
    <t>% sobre el total de ventas</t>
  </si>
  <si>
    <t>TOTAL CARTERA</t>
  </si>
  <si>
    <t>% sobre el total de cartera</t>
  </si>
  <si>
    <t>Support Services</t>
  </si>
  <si>
    <t>Networks</t>
  </si>
  <si>
    <t>Specialized Products</t>
  </si>
  <si>
    <t>Control Systems</t>
  </si>
  <si>
    <t>EPC Projects</t>
  </si>
  <si>
    <t>Renewable Energy: Generation</t>
  </si>
  <si>
    <t>Consolidation Adjustments</t>
  </si>
  <si>
    <t>International</t>
  </si>
  <si>
    <t>% over total sales</t>
  </si>
  <si>
    <t>TOTAL BACKLOG</t>
  </si>
  <si>
    <t>% over total backlog</t>
  </si>
  <si>
    <t xml:space="preserve">Cartera </t>
  </si>
  <si>
    <t>Fondo de Maniobra</t>
  </si>
  <si>
    <t>Servicios Integrales</t>
  </si>
  <si>
    <t>Servicios Logísticos</t>
  </si>
  <si>
    <t>Internacional</t>
  </si>
  <si>
    <t>% ventas</t>
  </si>
  <si>
    <t>Facility management</t>
  </si>
  <si>
    <t>Logistics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</si>
</sst>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\ _€_-;\-* #,##0.00\ _€_-;_-* &quot;-&quot;??\ _€_-;_-@_-"/>
    <numFmt numFmtId="164" formatCode="_(* #,##0_);_(* \(#,##0\);_(* &quot;-&quot;_);_(@_)"/>
    <numFmt numFmtId="165" formatCode="#,##0\ _ ;\(#,##0\)_ "/>
    <numFmt numFmtId="166" formatCode="\+0.0%;\-0.0%"/>
    <numFmt numFmtId="167" formatCode="\+0%;\-0%"/>
    <numFmt numFmtId="168" formatCode="0.0%\ ;[Red]\(0.0%\)"/>
    <numFmt numFmtId="169" formatCode="#,##0.0\ ;\(#,##0.0\)\ "/>
    <numFmt numFmtId="170" formatCode="0.0\ %;\(0.0\ %\)"/>
    <numFmt numFmtId="171" formatCode="[$-C0A]mmm\-yy;@"/>
    <numFmt numFmtId="172" formatCode="[$-409]mmm\-yy;@"/>
    <numFmt numFmtId="173" formatCode="0.0%"/>
    <numFmt numFmtId="174" formatCode="0\ %;\(0\ %\)"/>
    <numFmt numFmtId="175" formatCode="#,##0\ _p;\(#,##0\)_p;&quot;&quot;"/>
    <numFmt numFmtId="176" formatCode="[$-C0A]d\ &quot;de&quot;\ mmmm\ &quot;de&quot;\ yyyy;@"/>
    <numFmt numFmtId="177" formatCode="[$-409]mmmm\ d\,\ yyyy;@"/>
    <numFmt numFmtId="178" formatCode="#,##0\ _p;[Red]\(#,##0\)_p"/>
    <numFmt numFmtId="179" formatCode="#,##0.0"/>
    <numFmt numFmtId="180" formatCode="\+0.0\ %\ ;\-0.0\ %\ "/>
    <numFmt numFmtId="181" formatCode="#,##0.0\ _p;\(#,##0.0\)_p;&quot;&quot;"/>
    <numFmt numFmtId="182" formatCode="0_);\(0\)"/>
    <numFmt numFmtId="183" formatCode="_-* #,##0.00\ [$€-1]_-;\-* #,##0.00\ [$€-1]_-;_-* &quot;-&quot;??\ [$€-1]_-"/>
    <numFmt numFmtId="184" formatCode="#,##0\ _p"/>
    <numFmt numFmtId="185" formatCode="#,##0.00\ _p"/>
    <numFmt numFmtId="186" formatCode="#,##0.00\ [$€-1]_);\(#,##0.00\ [$€-1]\)"/>
    <numFmt numFmtId="187" formatCode="_-* #,##0\ _P_t_s_-;\-* #,##0\ _P_t_s_-;_-* &quot;-&quot;\ _P_t_s_-;_-@_-"/>
    <numFmt numFmtId="188" formatCode="_-* #,##0.00\ _p_t_a_-;\-* #,##0.00\ _p_t_a_-;_-* &quot;-&quot;??\ _p_t_a_-;_-@_-"/>
  </numFmts>
  <fonts count="7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4" tint="-0.249977111117893"/>
      <name val="Calibri"/>
      <family val="2"/>
    </font>
    <font>
      <b/>
      <sz val="10"/>
      <color theme="4" tint="-0.249977111117893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b/>
      <i/>
      <sz val="10"/>
      <color theme="0"/>
      <name val="Calibri"/>
      <family val="2"/>
    </font>
    <font>
      <i/>
      <sz val="12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4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b/>
      <sz val="11"/>
      <color theme="4" tint="-0.249977111117893"/>
      <name val="Calibri"/>
      <family val="2"/>
    </font>
    <font>
      <i/>
      <sz val="11"/>
      <color theme="4" tint="-0.249977111117893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i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6"/>
      <color theme="6" tint="-0.249977111117893"/>
      <name val="Calibri"/>
      <family val="2"/>
    </font>
    <font>
      <b/>
      <sz val="11"/>
      <color theme="0"/>
      <name val="Calibri"/>
      <family val="2"/>
    </font>
    <font>
      <b/>
      <sz val="14"/>
      <color rgb="FFFFC000"/>
      <name val="Calibri"/>
      <family val="2"/>
    </font>
    <font>
      <b/>
      <sz val="10"/>
      <color theme="0"/>
      <name val="Calibri"/>
      <family val="2"/>
    </font>
    <font>
      <b/>
      <sz val="12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10"/>
      <color indexed="51"/>
      <name val="Calibri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b/>
      <i/>
      <sz val="11"/>
      <color theme="0"/>
      <name val="Calibri"/>
      <family val="2"/>
    </font>
    <font>
      <b/>
      <sz val="10"/>
      <color theme="0" tint="-0.499984740745262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</font>
    <font>
      <b/>
      <i/>
      <sz val="10"/>
      <name val="Calibri"/>
      <family val="2"/>
    </font>
    <font>
      <i/>
      <sz val="10.5"/>
      <color rgb="FF002060"/>
      <name val="Calibri"/>
      <family val="2"/>
    </font>
    <font>
      <i/>
      <sz val="10.5"/>
      <name val="Calibri"/>
      <family val="2"/>
    </font>
    <font>
      <b/>
      <i/>
      <sz val="10.5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9"/>
      <color theme="1"/>
      <name val="Calibri"/>
      <family val="2"/>
      <scheme val="minor"/>
    </font>
    <font>
      <i/>
      <sz val="8"/>
      <name val="Calibri"/>
      <family val="2"/>
    </font>
  </fonts>
  <fills count="17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indexed="9"/>
        <bgColor theme="3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CC9E6"/>
        <bgColor indexed="64"/>
      </patternFill>
    </fill>
    <fill>
      <patternFill patternType="solid">
        <fgColor rgb="FFD2E2F2"/>
        <bgColor indexed="64"/>
      </patternFill>
    </fill>
    <fill>
      <patternFill patternType="solid">
        <fgColor rgb="FF9EB9DA"/>
        <bgColor indexed="64"/>
      </patternFill>
    </fill>
  </fills>
  <borders count="179">
    <border>
      <left/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/>
      <right style="thick">
        <color theme="4" tint="-0.499984740745262"/>
      </right>
      <top style="medium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/>
      <diagonal/>
    </border>
    <border>
      <left/>
      <right style="thin">
        <color theme="4" tint="-0.499984740745262"/>
      </right>
      <top style="medium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n">
        <color theme="4" tint="-0.499984740745262"/>
      </bottom>
      <diagonal/>
    </border>
    <border>
      <left/>
      <right/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/>
      <diagonal/>
    </border>
    <border>
      <left/>
      <right/>
      <top style="thick">
        <color theme="5" tint="0.39994506668294322"/>
      </top>
      <bottom/>
      <diagonal/>
    </border>
    <border>
      <left/>
      <right style="thick">
        <color theme="5" tint="0.399945066682943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/>
      <top/>
      <bottom style="thick">
        <color theme="5" tint="0.39994506668294322"/>
      </bottom>
      <diagonal/>
    </border>
    <border>
      <left/>
      <right/>
      <top/>
      <bottom style="thick">
        <color theme="5" tint="0.39994506668294322"/>
      </bottom>
      <diagonal/>
    </border>
    <border>
      <left/>
      <right style="thick">
        <color theme="5" tint="0.39994506668294322"/>
      </right>
      <top/>
      <bottom style="thick">
        <color theme="5" tint="0.3999450666829432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1454817346722"/>
      </bottom>
      <diagonal/>
    </border>
    <border>
      <left/>
      <right/>
      <top style="thick">
        <color theme="5" tint="0.39994506668294322"/>
      </top>
      <bottom style="thick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94506668294322"/>
      </top>
      <bottom style="thick">
        <color theme="5" tint="0.39991454817346722"/>
      </bottom>
      <diagonal/>
    </border>
    <border>
      <left/>
      <right style="thick">
        <color theme="5" tint="0.39994506668294322"/>
      </right>
      <top style="thick">
        <color theme="5" tint="0.39994506668294322"/>
      </top>
      <bottom style="thick">
        <color theme="5" tint="0.39991454817346722"/>
      </bottom>
      <diagonal/>
    </border>
    <border>
      <left style="thick">
        <color theme="5" tint="0.39994506668294322"/>
      </left>
      <right/>
      <top/>
      <bottom/>
      <diagonal/>
    </border>
    <border>
      <left style="thin">
        <color theme="5" tint="0.39988402966399123"/>
      </left>
      <right style="thin">
        <color theme="5" tint="0.39988402966399123"/>
      </right>
      <top/>
      <bottom/>
      <diagonal/>
    </border>
    <border>
      <left/>
      <right style="thick">
        <color theme="5" tint="0.39994506668294322"/>
      </right>
      <top/>
      <bottom/>
      <diagonal/>
    </border>
    <border>
      <left style="thick">
        <color theme="5" tint="0.39991454817346722"/>
      </left>
      <right/>
      <top style="thick">
        <color theme="5" tint="0.39994506668294322"/>
      </top>
      <bottom/>
      <diagonal/>
    </border>
    <border>
      <left/>
      <right style="thick">
        <color theme="5" tint="0.39991454817346722"/>
      </right>
      <top style="thick">
        <color theme="5" tint="0.39994506668294322"/>
      </top>
      <bottom/>
      <diagonal/>
    </border>
    <border>
      <left style="thick">
        <color theme="5" tint="0.39991454817346722"/>
      </left>
      <right/>
      <top style="thick">
        <color theme="5" tint="0.39994506668294322"/>
      </top>
      <bottom style="thick">
        <color theme="5" tint="0.39991454817346722"/>
      </bottom>
      <diagonal/>
    </border>
    <border>
      <left style="thick">
        <color theme="5" tint="0.39985351115451523"/>
      </left>
      <right style="thick">
        <color theme="5" tint="0.39985351115451523"/>
      </right>
      <top style="thick">
        <color theme="5" tint="0.39994506668294322"/>
      </top>
      <bottom style="thick">
        <color theme="5" tint="0.399914548173467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ck">
        <color theme="5" tint="0.39991454817346722"/>
      </bottom>
      <diagonal/>
    </border>
    <border>
      <left style="thick">
        <color theme="5" tint="0.39991454817346722"/>
      </left>
      <right/>
      <top/>
      <bottom/>
      <diagonal/>
    </border>
    <border>
      <left style="thick">
        <color theme="5" tint="0.39985351115451523"/>
      </left>
      <right style="thick">
        <color theme="5" tint="0.39985351115451523"/>
      </right>
      <top/>
      <bottom/>
      <diagonal/>
    </border>
    <border>
      <left/>
      <right style="thick">
        <color theme="5" tint="0.39991454817346722"/>
      </right>
      <top/>
      <bottom/>
      <diagonal/>
    </border>
    <border>
      <left style="thick">
        <color theme="5" tint="0.39985351115451523"/>
      </left>
      <right style="thick">
        <color theme="5" tint="0.39985351115451523"/>
      </right>
      <top/>
      <bottom style="thick">
        <color theme="5" tint="0.39988402966399123"/>
      </bottom>
      <diagonal/>
    </border>
    <border>
      <left style="thick">
        <color theme="5" tint="0.39991454817346722"/>
      </left>
      <right/>
      <top style="thick">
        <color theme="5" tint="0.39988402966399123"/>
      </top>
      <bottom style="thick">
        <color theme="5" tint="0.39991454817346722"/>
      </bottom>
      <diagonal/>
    </border>
    <border>
      <left/>
      <right/>
      <top style="thick">
        <color theme="5" tint="0.39988402966399123"/>
      </top>
      <bottom style="thick">
        <color theme="5" tint="0.39991454817346722"/>
      </bottom>
      <diagonal/>
    </border>
    <border>
      <left style="thick">
        <color theme="5" tint="0.39994506668294322"/>
      </left>
      <right style="thick">
        <color theme="5" tint="0.39994506668294322"/>
      </right>
      <top style="thick">
        <color theme="5" tint="0.39988402966399123"/>
      </top>
      <bottom style="thick">
        <color theme="5" tint="0.39991454817346722"/>
      </bottom>
      <diagonal/>
    </border>
    <border>
      <left/>
      <right style="thick">
        <color theme="5" tint="0.39991454817346722"/>
      </right>
      <top style="thick">
        <color theme="5" tint="0.39988402966399123"/>
      </top>
      <bottom style="thick">
        <color theme="5" tint="0.39991454817346722"/>
      </bottom>
      <diagonal/>
    </border>
    <border>
      <left style="thick">
        <color theme="5" tint="0.39991454817346722"/>
      </left>
      <right/>
      <top/>
      <bottom style="thick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/>
      <right style="thick">
        <color theme="5" tint="0.39994506668294322"/>
      </right>
      <top/>
      <bottom style="thick">
        <color theme="5" tint="0.39991454817346722"/>
      </bottom>
      <diagonal/>
    </border>
    <border>
      <left style="thick">
        <color theme="5" tint="0.39991454817346722"/>
      </left>
      <right/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/>
      <right style="thick">
        <color theme="5" tint="0.39994506668294322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/>
      <top style="thick">
        <color theme="5" tint="0.39991454817346722"/>
      </top>
      <bottom/>
      <diagonal/>
    </border>
    <border>
      <left style="thick">
        <color theme="5" tint="0.39988402966399123"/>
      </left>
      <right/>
      <top/>
      <bottom/>
      <diagonal/>
    </border>
    <border>
      <left style="thick">
        <color theme="5" tint="0.39994506668294322"/>
      </left>
      <right/>
      <top/>
      <bottom style="thick">
        <color theme="5" tint="0.39991454817346722"/>
      </bottom>
      <diagonal/>
    </border>
    <border>
      <left style="thick">
        <color theme="5" tint="0.39988402966399123"/>
      </left>
      <right/>
      <top/>
      <bottom style="thick">
        <color theme="5" tint="0.39991454817346722"/>
      </bottom>
      <diagonal/>
    </border>
    <border>
      <left style="thick">
        <color theme="5" tint="0.39991454817346722"/>
      </left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n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5351115451523"/>
      </right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thin">
        <color theme="3"/>
      </left>
      <right style="thin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/>
      <top style="thick">
        <color theme="3"/>
      </top>
      <bottom style="medium">
        <color indexed="56"/>
      </bottom>
      <diagonal/>
    </border>
    <border>
      <left/>
      <right/>
      <top style="thick">
        <color theme="3"/>
      </top>
      <bottom style="medium">
        <color indexed="56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medium">
        <color indexed="56"/>
      </bottom>
      <diagonal/>
    </border>
    <border>
      <left/>
      <right style="thick">
        <color theme="3"/>
      </right>
      <top style="thick">
        <color theme="3"/>
      </top>
      <bottom style="medium">
        <color indexed="56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/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 style="thick">
        <color theme="6" tint="-0.24994659260841701"/>
      </right>
      <top/>
      <bottom style="thick">
        <color theme="6" tint="-0.24994659260841701"/>
      </bottom>
      <diagonal/>
    </border>
    <border>
      <left/>
      <right style="thin">
        <color theme="4" tint="-0.499984740745262"/>
      </right>
      <top style="thick">
        <color theme="4" tint="-0.499984740745262"/>
      </top>
      <bottom/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/>
      <bottom/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/>
      <diagonal/>
    </border>
    <border>
      <left style="medium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/>
      <bottom style="thick">
        <color rgb="FF002060"/>
      </bottom>
      <diagonal/>
    </border>
    <border>
      <left/>
      <right style="thin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5" tint="0.39991454817346722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/>
      <right/>
      <top style="thick">
        <color theme="5" tint="0.39994506668294322"/>
      </top>
      <bottom style="thin">
        <color theme="5" tint="0.39988402966399123"/>
      </bottom>
      <diagonal/>
    </border>
    <border>
      <left/>
      <right style="thick">
        <color theme="5" tint="0.39988402966399123"/>
      </right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 style="thick">
        <color theme="5" tint="0.399914548173467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ck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ck">
        <color theme="5" tint="0.39988402966399123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n">
        <color theme="5" tint="0.39988402966399123"/>
      </bottom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 style="medium">
        <color rgb="FF003366"/>
      </left>
      <right/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/>
      <diagonal/>
    </border>
    <border>
      <left style="medium">
        <color rgb="FF002060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/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3366"/>
      </bottom>
      <diagonal/>
    </border>
    <border>
      <left/>
      <right/>
      <top style="medium">
        <color rgb="FF002060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theme="4" tint="-0.499984740745262"/>
      </bottom>
      <diagonal/>
    </border>
    <border>
      <left/>
      <right style="medium">
        <color rgb="FF002060"/>
      </right>
      <top style="medium">
        <color rgb="FF002060"/>
      </top>
      <bottom style="medium">
        <color theme="4" tint="-0.499984740745262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/>
      <bottom style="thick">
        <color theme="5" tint="0.39991454817346722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/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thin">
        <color theme="4" tint="-0.499984740745262"/>
      </right>
      <top/>
      <bottom style="medium">
        <color rgb="FF002060"/>
      </bottom>
      <diagonal/>
    </border>
    <border>
      <left style="thin">
        <color theme="4" tint="-0.499984740745262"/>
      </left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7">
    <xf numFmtId="0" fontId="0" fillId="0" borderId="0"/>
    <xf numFmtId="18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21" fillId="0" borderId="0"/>
  </cellStyleXfs>
  <cellXfs count="730">
    <xf numFmtId="0" fontId="0" fillId="0" borderId="0" xfId="0"/>
    <xf numFmtId="0" fontId="22" fillId="4" borderId="1" xfId="0" applyFont="1" applyFill="1" applyBorder="1" applyAlignment="1">
      <alignment vertical="center"/>
    </xf>
    <xf numFmtId="0" fontId="23" fillId="4" borderId="2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 indent="1"/>
    </xf>
    <xf numFmtId="165" fontId="4" fillId="0" borderId="7" xfId="0" applyNumberFormat="1" applyFont="1" applyFill="1" applyBorder="1" applyAlignment="1">
      <alignment horizontal="right" vertical="center" indent="1"/>
    </xf>
    <xf numFmtId="165" fontId="4" fillId="5" borderId="8" xfId="0" applyNumberFormat="1" applyFont="1" applyFill="1" applyBorder="1" applyAlignment="1">
      <alignment horizontal="right" vertical="center" indent="1"/>
    </xf>
    <xf numFmtId="166" fontId="5" fillId="0" borderId="9" xfId="0" applyNumberFormat="1" applyFont="1" applyFill="1" applyBorder="1" applyAlignment="1">
      <alignment horizontal="right" vertical="center" indent="1"/>
    </xf>
    <xf numFmtId="0" fontId="26" fillId="0" borderId="7" xfId="0" applyFont="1" applyFill="1" applyBorder="1" applyAlignment="1">
      <alignment horizontal="left" vertical="center" indent="2"/>
    </xf>
    <xf numFmtId="165" fontId="6" fillId="0" borderId="7" xfId="0" applyNumberFormat="1" applyFont="1" applyFill="1" applyBorder="1" applyAlignment="1">
      <alignment horizontal="right" vertical="center" indent="1"/>
    </xf>
    <xf numFmtId="165" fontId="6" fillId="5" borderId="8" xfId="0" applyNumberFormat="1" applyFont="1" applyFill="1" applyBorder="1" applyAlignment="1">
      <alignment horizontal="right" vertical="center" indent="1"/>
    </xf>
    <xf numFmtId="167" fontId="6" fillId="0" borderId="9" xfId="4" applyNumberFormat="1" applyFont="1" applyFill="1" applyBorder="1" applyAlignment="1">
      <alignment horizontal="right" vertical="center" indent="1"/>
    </xf>
    <xf numFmtId="168" fontId="6" fillId="0" borderId="7" xfId="4" applyNumberFormat="1" applyFont="1" applyFill="1" applyBorder="1" applyAlignment="1">
      <alignment horizontal="right" vertical="center" indent="1"/>
    </xf>
    <xf numFmtId="168" fontId="6" fillId="5" borderId="8" xfId="4" applyNumberFormat="1" applyFont="1" applyFill="1" applyBorder="1" applyAlignment="1">
      <alignment horizontal="right" vertical="center" indent="1"/>
    </xf>
    <xf numFmtId="166" fontId="6" fillId="0" borderId="9" xfId="4" applyNumberFormat="1" applyFont="1" applyFill="1" applyBorder="1" applyAlignment="1">
      <alignment horizontal="right" vertical="center" indent="1"/>
    </xf>
    <xf numFmtId="0" fontId="25" fillId="0" borderId="10" xfId="0" applyFont="1" applyFill="1" applyBorder="1" applyAlignment="1">
      <alignment horizontal="left" vertical="center" wrapText="1" indent="1"/>
    </xf>
    <xf numFmtId="0" fontId="27" fillId="0" borderId="7" xfId="0" applyFont="1" applyFill="1" applyBorder="1" applyAlignment="1">
      <alignment horizontal="left" vertical="center" indent="2"/>
    </xf>
    <xf numFmtId="165" fontId="8" fillId="0" borderId="7" xfId="0" applyNumberFormat="1" applyFont="1" applyFill="1" applyBorder="1" applyAlignment="1">
      <alignment horizontal="right" vertical="center" indent="1"/>
    </xf>
    <xf numFmtId="165" fontId="8" fillId="5" borderId="8" xfId="0" applyNumberFormat="1" applyFont="1" applyFill="1" applyBorder="1" applyAlignment="1">
      <alignment horizontal="right" vertical="center" indent="1"/>
    </xf>
    <xf numFmtId="166" fontId="5" fillId="0" borderId="9" xfId="4" applyNumberFormat="1" applyFont="1" applyFill="1" applyBorder="1" applyAlignment="1">
      <alignment horizontal="right" vertical="center" indent="1"/>
    </xf>
    <xf numFmtId="0" fontId="27" fillId="0" borderId="12" xfId="0" applyFont="1" applyFill="1" applyBorder="1" applyAlignment="1">
      <alignment horizontal="left" vertical="center" indent="2"/>
    </xf>
    <xf numFmtId="165" fontId="8" fillId="0" borderId="12" xfId="0" applyNumberFormat="1" applyFont="1" applyFill="1" applyBorder="1" applyAlignment="1">
      <alignment horizontal="right" vertical="center" indent="1"/>
    </xf>
    <xf numFmtId="165" fontId="8" fillId="5" borderId="13" xfId="0" applyNumberFormat="1" applyFont="1" applyFill="1" applyBorder="1" applyAlignment="1">
      <alignment horizontal="right" vertical="center" indent="1"/>
    </xf>
    <xf numFmtId="166" fontId="6" fillId="0" borderId="14" xfId="4" applyNumberFormat="1" applyFont="1" applyFill="1" applyBorder="1" applyAlignment="1">
      <alignment horizontal="right" vertical="center" indent="1"/>
    </xf>
    <xf numFmtId="0" fontId="24" fillId="4" borderId="12" xfId="0" applyFont="1" applyFill="1" applyBorder="1" applyAlignment="1">
      <alignment horizontal="left" vertical="center" indent="1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horizontal="right" vertical="center" indent="1"/>
    </xf>
    <xf numFmtId="165" fontId="9" fillId="0" borderId="0" xfId="0" applyNumberFormat="1" applyFont="1" applyFill="1" applyBorder="1" applyAlignment="1">
      <alignment vertical="center"/>
    </xf>
    <xf numFmtId="165" fontId="9" fillId="5" borderId="8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indent="1"/>
    </xf>
    <xf numFmtId="165" fontId="4" fillId="0" borderId="17" xfId="0" applyNumberFormat="1" applyFont="1" applyFill="1" applyBorder="1" applyAlignment="1">
      <alignment vertical="center"/>
    </xf>
    <xf numFmtId="166" fontId="9" fillId="0" borderId="9" xfId="4" applyNumberFormat="1" applyFont="1" applyFill="1" applyBorder="1" applyAlignment="1">
      <alignment horizontal="right" vertical="center" indent="1"/>
    </xf>
    <xf numFmtId="165" fontId="10" fillId="0" borderId="0" xfId="0" applyNumberFormat="1" applyFont="1" applyFill="1" applyBorder="1" applyAlignment="1">
      <alignment vertical="center"/>
    </xf>
    <xf numFmtId="165" fontId="10" fillId="5" borderId="8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 indent="1"/>
    </xf>
    <xf numFmtId="170" fontId="11" fillId="0" borderId="17" xfId="0" applyNumberFormat="1" applyFont="1" applyFill="1" applyBorder="1" applyAlignment="1">
      <alignment horizontal="center" vertical="center"/>
    </xf>
    <xf numFmtId="165" fontId="4" fillId="5" borderId="18" xfId="0" applyNumberFormat="1" applyFont="1" applyFill="1" applyBorder="1" applyAlignment="1">
      <alignment vertical="center"/>
    </xf>
    <xf numFmtId="170" fontId="11" fillId="5" borderId="19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right" vertical="center" indent="1"/>
    </xf>
    <xf numFmtId="0" fontId="29" fillId="0" borderId="7" xfId="0" applyFont="1" applyFill="1" applyBorder="1" applyAlignment="1">
      <alignment horizontal="left" vertical="center" indent="1"/>
    </xf>
    <xf numFmtId="165" fontId="8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center" vertical="center"/>
    </xf>
    <xf numFmtId="165" fontId="8" fillId="5" borderId="20" xfId="0" applyNumberFormat="1" applyFont="1" applyFill="1" applyBorder="1" applyAlignment="1">
      <alignment vertical="center"/>
    </xf>
    <xf numFmtId="170" fontId="1" fillId="5" borderId="21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right" vertical="center" indent="1"/>
    </xf>
    <xf numFmtId="165" fontId="4" fillId="0" borderId="0" xfId="0" applyNumberFormat="1" applyFont="1" applyFill="1" applyBorder="1" applyAlignment="1">
      <alignment vertical="center"/>
    </xf>
    <xf numFmtId="170" fontId="11" fillId="0" borderId="0" xfId="0" applyNumberFormat="1" applyFont="1" applyFill="1" applyBorder="1" applyAlignment="1">
      <alignment horizontal="center" vertical="center"/>
    </xf>
    <xf numFmtId="165" fontId="4" fillId="5" borderId="20" xfId="0" applyNumberFormat="1" applyFont="1" applyFill="1" applyBorder="1" applyAlignment="1">
      <alignment vertical="center"/>
    </xf>
    <xf numFmtId="170" fontId="11" fillId="5" borderId="21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right" vertical="center" indent="1"/>
    </xf>
    <xf numFmtId="165" fontId="2" fillId="0" borderId="17" xfId="0" applyNumberFormat="1" applyFont="1" applyFill="1" applyBorder="1" applyAlignment="1">
      <alignment vertical="center"/>
    </xf>
    <xf numFmtId="165" fontId="2" fillId="5" borderId="18" xfId="0" applyNumberFormat="1" applyFont="1" applyFill="1" applyBorder="1" applyAlignment="1">
      <alignment vertical="center"/>
    </xf>
    <xf numFmtId="0" fontId="23" fillId="4" borderId="3" xfId="0" applyFont="1" applyFill="1" applyBorder="1" applyAlignment="1">
      <alignment vertical="center"/>
    </xf>
    <xf numFmtId="0" fontId="24" fillId="4" borderId="12" xfId="0" applyFont="1" applyFill="1" applyBorder="1" applyAlignment="1">
      <alignment horizontal="left" vertical="center"/>
    </xf>
    <xf numFmtId="0" fontId="28" fillId="4" borderId="14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9" fontId="11" fillId="0" borderId="11" xfId="4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/>
    </xf>
    <xf numFmtId="9" fontId="11" fillId="5" borderId="11" xfId="4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70" fontId="1" fillId="0" borderId="9" xfId="0" applyNumberFormat="1" applyFont="1" applyFill="1" applyBorder="1" applyAlignment="1">
      <alignment horizontal="center" vertical="center"/>
    </xf>
    <xf numFmtId="165" fontId="1" fillId="5" borderId="7" xfId="0" applyNumberFormat="1" applyFont="1" applyFill="1" applyBorder="1" applyAlignment="1">
      <alignment vertical="center"/>
    </xf>
    <xf numFmtId="170" fontId="1" fillId="5" borderId="3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right" vertical="center"/>
    </xf>
    <xf numFmtId="0" fontId="29" fillId="0" borderId="7" xfId="0" applyFont="1" applyFill="1" applyBorder="1" applyAlignment="1">
      <alignment vertical="center"/>
    </xf>
    <xf numFmtId="170" fontId="1" fillId="5" borderId="9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165" fontId="11" fillId="0" borderId="17" xfId="0" applyNumberFormat="1" applyFont="1" applyFill="1" applyBorder="1" applyAlignment="1">
      <alignment vertical="center"/>
    </xf>
    <xf numFmtId="170" fontId="11" fillId="0" borderId="11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vertical="center"/>
    </xf>
    <xf numFmtId="170" fontId="31" fillId="5" borderId="11" xfId="0" applyNumberFormat="1" applyFont="1" applyFill="1" applyBorder="1" applyAlignment="1">
      <alignment horizontal="center" vertical="center"/>
    </xf>
    <xf numFmtId="166" fontId="11" fillId="0" borderId="22" xfId="0" applyNumberFormat="1" applyFont="1" applyFill="1" applyBorder="1" applyAlignment="1">
      <alignment horizontal="right" vertical="center"/>
    </xf>
    <xf numFmtId="0" fontId="1" fillId="0" borderId="0" xfId="0" applyFont="1"/>
    <xf numFmtId="0" fontId="32" fillId="0" borderId="0" xfId="0" applyFont="1"/>
    <xf numFmtId="0" fontId="33" fillId="4" borderId="2" xfId="0" applyFont="1" applyFill="1" applyBorder="1" applyAlignment="1">
      <alignment vertical="center"/>
    </xf>
    <xf numFmtId="0" fontId="34" fillId="4" borderId="15" xfId="0" applyFont="1" applyFill="1" applyBorder="1" applyAlignment="1">
      <alignment vertical="center"/>
    </xf>
    <xf numFmtId="49" fontId="28" fillId="4" borderId="14" xfId="0" applyNumberFormat="1" applyFont="1" applyFill="1" applyBorder="1" applyAlignment="1">
      <alignment horizontal="right" vertical="center"/>
    </xf>
    <xf numFmtId="170" fontId="11" fillId="5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35" fillId="4" borderId="1" xfId="0" applyFont="1" applyFill="1" applyBorder="1" applyAlignment="1">
      <alignment vertical="top"/>
    </xf>
    <xf numFmtId="0" fontId="28" fillId="4" borderId="3" xfId="0" applyFont="1" applyFill="1" applyBorder="1" applyAlignment="1">
      <alignment horizontal="right" vertical="center"/>
    </xf>
    <xf numFmtId="0" fontId="36" fillId="4" borderId="12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vertical="center"/>
    </xf>
    <xf numFmtId="165" fontId="1" fillId="5" borderId="2" xfId="0" applyNumberFormat="1" applyFont="1" applyFill="1" applyBorder="1" applyAlignment="1">
      <alignment vertical="center"/>
    </xf>
    <xf numFmtId="166" fontId="1" fillId="0" borderId="3" xfId="0" applyNumberFormat="1" applyFont="1" applyFill="1" applyBorder="1" applyAlignment="1">
      <alignment horizontal="right" vertical="center"/>
    </xf>
    <xf numFmtId="165" fontId="1" fillId="5" borderId="0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>
      <alignment vertical="center"/>
    </xf>
    <xf numFmtId="165" fontId="1" fillId="0" borderId="12" xfId="0" applyNumberFormat="1" applyFont="1" applyFill="1" applyBorder="1" applyAlignment="1">
      <alignment vertical="center"/>
    </xf>
    <xf numFmtId="165" fontId="1" fillId="5" borderId="15" xfId="0" applyNumberFormat="1" applyFont="1" applyFill="1" applyBorder="1" applyAlignment="1">
      <alignment vertical="center"/>
    </xf>
    <xf numFmtId="166" fontId="1" fillId="0" borderId="14" xfId="0" applyNumberFormat="1" applyFont="1" applyFill="1" applyBorder="1" applyAlignment="1">
      <alignment horizontal="right" vertical="center"/>
    </xf>
    <xf numFmtId="165" fontId="11" fillId="0" borderId="10" xfId="0" applyNumberFormat="1" applyFont="1" applyFill="1" applyBorder="1" applyAlignment="1">
      <alignment vertical="center"/>
    </xf>
    <xf numFmtId="165" fontId="11" fillId="5" borderId="17" xfId="0" applyNumberFormat="1" applyFont="1" applyFill="1" applyBorder="1" applyAlignment="1">
      <alignment vertical="center"/>
    </xf>
    <xf numFmtId="166" fontId="11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165" fontId="1" fillId="0" borderId="0" xfId="0" applyNumberFormat="1" applyFont="1" applyFill="1" applyBorder="1"/>
    <xf numFmtId="173" fontId="1" fillId="0" borderId="0" xfId="4" applyNumberFormat="1" applyFont="1" applyFill="1" applyBorder="1"/>
    <xf numFmtId="49" fontId="28" fillId="4" borderId="3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 indent="1"/>
    </xf>
    <xf numFmtId="0" fontId="4" fillId="5" borderId="5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right" vertical="center" indent="1"/>
    </xf>
    <xf numFmtId="165" fontId="4" fillId="5" borderId="8" xfId="0" applyNumberFormat="1" applyFont="1" applyFill="1" applyBorder="1" applyAlignment="1">
      <alignment vertical="center"/>
    </xf>
    <xf numFmtId="166" fontId="4" fillId="0" borderId="9" xfId="0" applyNumberFormat="1" applyFont="1" applyFill="1" applyBorder="1" applyAlignment="1">
      <alignment horizontal="right" vertical="center"/>
    </xf>
    <xf numFmtId="0" fontId="37" fillId="0" borderId="7" xfId="0" applyFont="1" applyFill="1" applyBorder="1" applyAlignment="1">
      <alignment horizontal="left" vertical="center" indent="2"/>
    </xf>
    <xf numFmtId="168" fontId="9" fillId="0" borderId="0" xfId="4" applyNumberFormat="1" applyFont="1" applyFill="1" applyBorder="1" applyAlignment="1">
      <alignment horizontal="right" vertical="center"/>
    </xf>
    <xf numFmtId="168" fontId="9" fillId="5" borderId="8" xfId="4" applyNumberFormat="1" applyFont="1" applyFill="1" applyBorder="1" applyAlignment="1">
      <alignment horizontal="right" vertical="center"/>
    </xf>
    <xf numFmtId="0" fontId="38" fillId="0" borderId="7" xfId="0" applyFont="1" applyFill="1" applyBorder="1" applyAlignment="1">
      <alignment horizontal="left" vertical="center" indent="1"/>
    </xf>
    <xf numFmtId="165" fontId="8" fillId="5" borderId="8" xfId="0" applyNumberFormat="1" applyFont="1" applyFill="1" applyBorder="1" applyAlignment="1">
      <alignment vertical="center"/>
    </xf>
    <xf numFmtId="166" fontId="8" fillId="0" borderId="9" xfId="0" applyNumberFormat="1" applyFont="1" applyFill="1" applyBorder="1" applyAlignment="1">
      <alignment horizontal="right" vertical="center"/>
    </xf>
    <xf numFmtId="169" fontId="39" fillId="0" borderId="7" xfId="0" applyNumberFormat="1" applyFont="1" applyFill="1" applyBorder="1" applyAlignment="1">
      <alignment horizontal="left" vertical="center" indent="2"/>
    </xf>
    <xf numFmtId="166" fontId="10" fillId="0" borderId="9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left" vertical="center" indent="2"/>
    </xf>
    <xf numFmtId="168" fontId="9" fillId="0" borderId="15" xfId="4" applyNumberFormat="1" applyFont="1" applyFill="1" applyBorder="1" applyAlignment="1">
      <alignment horizontal="right" vertical="center"/>
    </xf>
    <xf numFmtId="168" fontId="9" fillId="5" borderId="13" xfId="4" applyNumberFormat="1" applyFont="1" applyFill="1" applyBorder="1" applyAlignment="1">
      <alignment horizontal="right" vertical="center"/>
    </xf>
    <xf numFmtId="166" fontId="9" fillId="0" borderId="14" xfId="4" applyNumberFormat="1" applyFont="1" applyFill="1" applyBorder="1" applyAlignment="1">
      <alignment horizontal="right" vertical="center" indent="1"/>
    </xf>
    <xf numFmtId="167" fontId="10" fillId="0" borderId="9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left" vertical="center" indent="2"/>
    </xf>
    <xf numFmtId="169" fontId="37" fillId="0" borderId="7" xfId="0" applyNumberFormat="1" applyFont="1" applyFill="1" applyBorder="1" applyAlignment="1">
      <alignment horizontal="left" vertical="center" indent="2"/>
    </xf>
    <xf numFmtId="166" fontId="9" fillId="0" borderId="9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 indent="1"/>
    </xf>
    <xf numFmtId="165" fontId="4" fillId="0" borderId="15" xfId="0" applyNumberFormat="1" applyFont="1" applyFill="1" applyBorder="1" applyAlignment="1">
      <alignment vertical="center"/>
    </xf>
    <xf numFmtId="165" fontId="4" fillId="5" borderId="13" xfId="0" applyNumberFormat="1" applyFont="1" applyFill="1" applyBorder="1" applyAlignment="1">
      <alignment vertical="center"/>
    </xf>
    <xf numFmtId="166" fontId="4" fillId="0" borderId="14" xfId="0" applyNumberFormat="1" applyFont="1" applyFill="1" applyBorder="1" applyAlignment="1">
      <alignment horizontal="right" vertical="center"/>
    </xf>
    <xf numFmtId="165" fontId="8" fillId="5" borderId="28" xfId="0" applyNumberFormat="1" applyFont="1" applyFill="1" applyBorder="1" applyAlignment="1">
      <alignment vertical="center"/>
    </xf>
    <xf numFmtId="170" fontId="1" fillId="5" borderId="29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174" fontId="2" fillId="0" borderId="17" xfId="0" applyNumberFormat="1" applyFont="1" applyFill="1" applyBorder="1" applyAlignment="1">
      <alignment horizontal="center" vertical="center"/>
    </xf>
    <xf numFmtId="174" fontId="2" fillId="5" borderId="19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right" vertical="center" indent="1"/>
    </xf>
    <xf numFmtId="165" fontId="8" fillId="0" borderId="10" xfId="0" applyNumberFormat="1" applyFont="1" applyFill="1" applyBorder="1" applyAlignment="1">
      <alignment horizontal="left" vertical="center"/>
    </xf>
    <xf numFmtId="171" fontId="4" fillId="0" borderId="17" xfId="0" applyNumberFormat="1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left" vertical="center" indent="2"/>
    </xf>
    <xf numFmtId="175" fontId="8" fillId="2" borderId="0" xfId="0" applyNumberFormat="1" applyFont="1" applyFill="1" applyBorder="1"/>
    <xf numFmtId="175" fontId="8" fillId="6" borderId="9" xfId="0" applyNumberFormat="1" applyFont="1" applyFill="1" applyBorder="1"/>
    <xf numFmtId="0" fontId="41" fillId="0" borderId="12" xfId="0" applyFont="1" applyFill="1" applyBorder="1" applyAlignment="1">
      <alignment horizontal="left" vertical="center" indent="2"/>
    </xf>
    <xf numFmtId="175" fontId="8" fillId="2" borderId="15" xfId="0" applyNumberFormat="1" applyFont="1" applyFill="1" applyBorder="1"/>
    <xf numFmtId="175" fontId="8" fillId="6" borderId="14" xfId="0" applyNumberFormat="1" applyFont="1" applyFill="1" applyBorder="1"/>
    <xf numFmtId="0" fontId="42" fillId="0" borderId="10" xfId="0" applyFont="1" applyFill="1" applyBorder="1" applyAlignment="1">
      <alignment horizontal="left" vertical="center" indent="1"/>
    </xf>
    <xf numFmtId="175" fontId="4" fillId="2" borderId="17" xfId="0" applyNumberFormat="1" applyFont="1" applyFill="1" applyBorder="1"/>
    <xf numFmtId="175" fontId="4" fillId="6" borderId="11" xfId="0" applyNumberFormat="1" applyFont="1" applyFill="1" applyBorder="1"/>
    <xf numFmtId="172" fontId="4" fillId="0" borderId="1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71" fontId="2" fillId="0" borderId="17" xfId="0" applyNumberFormat="1" applyFont="1" applyFill="1" applyBorder="1" applyAlignment="1">
      <alignment horizontal="center" vertical="center"/>
    </xf>
    <xf numFmtId="171" fontId="2" fillId="6" borderId="17" xfId="0" applyNumberFormat="1" applyFont="1" applyFill="1" applyBorder="1" applyAlignment="1">
      <alignment horizontal="center" vertical="center"/>
    </xf>
    <xf numFmtId="175" fontId="8" fillId="6" borderId="2" xfId="0" applyNumberFormat="1" applyFont="1" applyFill="1" applyBorder="1"/>
    <xf numFmtId="175" fontId="8" fillId="6" borderId="0" xfId="0" applyNumberFormat="1" applyFont="1" applyFill="1" applyBorder="1"/>
    <xf numFmtId="175" fontId="8" fillId="6" borderId="15" xfId="0" applyNumberFormat="1" applyFont="1" applyFill="1" applyBorder="1"/>
    <xf numFmtId="165" fontId="4" fillId="6" borderId="17" xfId="0" applyNumberFormat="1" applyFont="1" applyFill="1" applyBorder="1" applyAlignment="1">
      <alignment vertical="center"/>
    </xf>
    <xf numFmtId="172" fontId="4" fillId="6" borderId="17" xfId="0" applyNumberFormat="1" applyFont="1" applyFill="1" applyBorder="1" applyAlignment="1">
      <alignment horizontal="center" vertical="center"/>
    </xf>
    <xf numFmtId="176" fontId="24" fillId="4" borderId="12" xfId="0" applyNumberFormat="1" applyFont="1" applyFill="1" applyBorder="1" applyAlignment="1">
      <alignment horizontal="left" vertical="center" indent="1"/>
    </xf>
    <xf numFmtId="165" fontId="8" fillId="5" borderId="30" xfId="0" applyNumberFormat="1" applyFont="1" applyFill="1" applyBorder="1" applyAlignment="1">
      <alignment vertical="center"/>
    </xf>
    <xf numFmtId="165" fontId="4" fillId="5" borderId="22" xfId="0" applyNumberFormat="1" applyFont="1" applyFill="1" applyBorder="1" applyAlignment="1">
      <alignment vertical="center"/>
    </xf>
    <xf numFmtId="0" fontId="25" fillId="7" borderId="10" xfId="0" applyFont="1" applyFill="1" applyBorder="1" applyAlignment="1">
      <alignment vertical="center"/>
    </xf>
    <xf numFmtId="165" fontId="4" fillId="7" borderId="17" xfId="0" applyNumberFormat="1" applyFont="1" applyFill="1" applyBorder="1" applyAlignment="1">
      <alignment vertical="center"/>
    </xf>
    <xf numFmtId="165" fontId="4" fillId="7" borderId="22" xfId="0" applyNumberFormat="1" applyFont="1" applyFill="1" applyBorder="1" applyAlignment="1">
      <alignment vertical="center"/>
    </xf>
    <xf numFmtId="0" fontId="40" fillId="7" borderId="10" xfId="0" applyFont="1" applyFill="1" applyBorder="1" applyAlignment="1">
      <alignment vertical="center"/>
    </xf>
    <xf numFmtId="165" fontId="2" fillId="7" borderId="17" xfId="0" applyNumberFormat="1" applyFont="1" applyFill="1" applyBorder="1" applyAlignment="1">
      <alignment vertical="center"/>
    </xf>
    <xf numFmtId="165" fontId="2" fillId="7" borderId="22" xfId="0" applyNumberFormat="1" applyFont="1" applyFill="1" applyBorder="1" applyAlignment="1">
      <alignment vertical="center"/>
    </xf>
    <xf numFmtId="177" fontId="24" fillId="4" borderId="12" xfId="0" applyNumberFormat="1" applyFont="1" applyFill="1" applyBorder="1" applyAlignment="1">
      <alignment horizontal="left" vertical="center" indent="1"/>
    </xf>
    <xf numFmtId="177" fontId="38" fillId="0" borderId="7" xfId="0" applyNumberFormat="1" applyFont="1" applyFill="1" applyBorder="1" applyAlignment="1">
      <alignment horizontal="left" vertical="center" indent="2"/>
    </xf>
    <xf numFmtId="166" fontId="4" fillId="8" borderId="22" xfId="0" applyNumberFormat="1" applyFont="1" applyFill="1" applyBorder="1" applyAlignment="1">
      <alignment horizontal="center" vertical="center"/>
    </xf>
    <xf numFmtId="166" fontId="12" fillId="0" borderId="31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 wrapText="1"/>
    </xf>
    <xf numFmtId="166" fontId="4" fillId="7" borderId="12" xfId="0" applyNumberFormat="1" applyFont="1" applyFill="1" applyBorder="1" applyAlignment="1">
      <alignment horizontal="center" vertical="center"/>
    </xf>
    <xf numFmtId="166" fontId="12" fillId="5" borderId="32" xfId="0" applyNumberFormat="1" applyFont="1" applyFill="1" applyBorder="1" applyAlignment="1">
      <alignment horizontal="center" vertical="center"/>
    </xf>
    <xf numFmtId="166" fontId="12" fillId="5" borderId="14" xfId="0" applyNumberFormat="1" applyFont="1" applyFill="1" applyBorder="1" applyAlignment="1">
      <alignment horizontal="center" vertical="center" wrapText="1"/>
    </xf>
    <xf numFmtId="166" fontId="11" fillId="0" borderId="23" xfId="0" applyNumberFormat="1" applyFont="1" applyFill="1" applyBorder="1" applyAlignment="1">
      <alignment horizontal="center" vertical="center"/>
    </xf>
    <xf numFmtId="166" fontId="11" fillId="0" borderId="27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right" vertical="center" indent="1"/>
    </xf>
    <xf numFmtId="165" fontId="4" fillId="8" borderId="22" xfId="0" applyNumberFormat="1" applyFont="1" applyFill="1" applyBorder="1" applyAlignment="1">
      <alignment horizontal="right" vertical="center" indent="1"/>
    </xf>
    <xf numFmtId="165" fontId="4" fillId="0" borderId="31" xfId="0" applyNumberFormat="1" applyFont="1" applyFill="1" applyBorder="1" applyAlignment="1">
      <alignment horizontal="right" vertical="center" indent="1"/>
    </xf>
    <xf numFmtId="165" fontId="4" fillId="7" borderId="22" xfId="0" applyNumberFormat="1" applyFont="1" applyFill="1" applyBorder="1" applyAlignment="1">
      <alignment horizontal="right" vertical="center" indent="1"/>
    </xf>
    <xf numFmtId="165" fontId="4" fillId="5" borderId="31" xfId="0" applyNumberFormat="1" applyFont="1" applyFill="1" applyBorder="1" applyAlignment="1">
      <alignment horizontal="right" vertical="center" indent="1"/>
    </xf>
    <xf numFmtId="165" fontId="4" fillId="5" borderId="11" xfId="0" applyNumberFormat="1" applyFont="1" applyFill="1" applyBorder="1" applyAlignment="1">
      <alignment horizontal="right" vertical="center" indent="1"/>
    </xf>
    <xf numFmtId="166" fontId="12" fillId="0" borderId="19" xfId="0" applyNumberFormat="1" applyFont="1" applyFill="1" applyBorder="1" applyAlignment="1">
      <alignment horizontal="right" vertical="center" indent="1"/>
    </xf>
    <xf numFmtId="166" fontId="12" fillId="0" borderId="11" xfId="0" applyNumberFormat="1" applyFont="1" applyFill="1" applyBorder="1" applyAlignment="1">
      <alignment horizontal="right" vertical="center" indent="1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65" fontId="14" fillId="8" borderId="30" xfId="0" applyNumberFormat="1" applyFont="1" applyFill="1" applyBorder="1" applyAlignment="1">
      <alignment horizontal="right" vertical="center" indent="1"/>
    </xf>
    <xf numFmtId="165" fontId="14" fillId="0" borderId="33" xfId="0" applyNumberFormat="1" applyFont="1" applyFill="1" applyBorder="1" applyAlignment="1">
      <alignment horizontal="right" vertical="center" indent="1"/>
    </xf>
    <xf numFmtId="165" fontId="14" fillId="0" borderId="0" xfId="0" applyNumberFormat="1" applyFont="1" applyFill="1" applyBorder="1" applyAlignment="1">
      <alignment horizontal="right" vertical="center" indent="1"/>
    </xf>
    <xf numFmtId="165" fontId="14" fillId="7" borderId="30" xfId="0" applyNumberFormat="1" applyFont="1" applyFill="1" applyBorder="1" applyAlignment="1">
      <alignment horizontal="right" vertical="center" indent="1"/>
    </xf>
    <xf numFmtId="165" fontId="14" fillId="5" borderId="33" xfId="0" applyNumberFormat="1" applyFont="1" applyFill="1" applyBorder="1" applyAlignment="1">
      <alignment horizontal="right" vertical="center" indent="1"/>
    </xf>
    <xf numFmtId="165" fontId="14" fillId="5" borderId="9" xfId="0" applyNumberFormat="1" applyFont="1" applyFill="1" applyBorder="1" applyAlignment="1">
      <alignment horizontal="right" vertical="center" indent="1"/>
    </xf>
    <xf numFmtId="166" fontId="12" fillId="0" borderId="21" xfId="0" applyNumberFormat="1" applyFont="1" applyFill="1" applyBorder="1" applyAlignment="1">
      <alignment horizontal="right" vertical="center" indent="1"/>
    </xf>
    <xf numFmtId="166" fontId="12" fillId="0" borderId="9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25" fillId="6" borderId="10" xfId="0" applyFont="1" applyFill="1" applyBorder="1" applyAlignment="1">
      <alignment horizontal="left" vertical="center" wrapText="1" indent="1"/>
    </xf>
    <xf numFmtId="165" fontId="4" fillId="6" borderId="17" xfId="0" applyNumberFormat="1" applyFont="1" applyFill="1" applyBorder="1" applyAlignment="1">
      <alignment horizontal="right" vertical="center" indent="1"/>
    </xf>
    <xf numFmtId="165" fontId="4" fillId="6" borderId="31" xfId="0" applyNumberFormat="1" applyFont="1" applyFill="1" applyBorder="1" applyAlignment="1">
      <alignment horizontal="right" vertical="center" indent="1"/>
    </xf>
    <xf numFmtId="165" fontId="4" fillId="6" borderId="11" xfId="0" applyNumberFormat="1" applyFont="1" applyFill="1" applyBorder="1" applyAlignment="1">
      <alignment horizontal="right" vertical="center" indent="1"/>
    </xf>
    <xf numFmtId="166" fontId="12" fillId="6" borderId="19" xfId="0" applyNumberFormat="1" applyFont="1" applyFill="1" applyBorder="1" applyAlignment="1">
      <alignment horizontal="right" vertical="center" indent="1"/>
    </xf>
    <xf numFmtId="166" fontId="12" fillId="6" borderId="11" xfId="0" applyNumberFormat="1" applyFont="1" applyFill="1" applyBorder="1" applyAlignment="1">
      <alignment horizontal="right" vertical="center" indent="1"/>
    </xf>
    <xf numFmtId="0" fontId="25" fillId="9" borderId="35" xfId="0" applyFont="1" applyFill="1" applyBorder="1" applyAlignment="1">
      <alignment horizontal="left" vertical="center" indent="1"/>
    </xf>
    <xf numFmtId="165" fontId="8" fillId="9" borderId="36" xfId="0" applyNumberFormat="1" applyFont="1" applyFill="1" applyBorder="1" applyAlignment="1">
      <alignment horizontal="right" vertical="center" indent="1"/>
    </xf>
    <xf numFmtId="165" fontId="4" fillId="5" borderId="37" xfId="0" applyNumberFormat="1" applyFont="1" applyFill="1" applyBorder="1" applyAlignment="1">
      <alignment horizontal="right" vertical="center" indent="1"/>
    </xf>
    <xf numFmtId="0" fontId="43" fillId="9" borderId="7" xfId="0" applyFont="1" applyFill="1" applyBorder="1" applyAlignment="1">
      <alignment horizontal="left" vertical="center" indent="2"/>
    </xf>
    <xf numFmtId="165" fontId="6" fillId="9" borderId="0" xfId="0" applyNumberFormat="1" applyFont="1" applyFill="1" applyBorder="1" applyAlignment="1">
      <alignment horizontal="right" vertical="center" indent="1"/>
    </xf>
    <xf numFmtId="165" fontId="5" fillId="5" borderId="30" xfId="0" applyNumberFormat="1" applyFont="1" applyFill="1" applyBorder="1" applyAlignment="1">
      <alignment horizontal="right" vertical="center" indent="1"/>
    </xf>
    <xf numFmtId="0" fontId="25" fillId="9" borderId="38" xfId="0" applyFont="1" applyFill="1" applyBorder="1" applyAlignment="1">
      <alignment horizontal="left" vertical="center" indent="1"/>
    </xf>
    <xf numFmtId="165" fontId="8" fillId="9" borderId="39" xfId="0" applyNumberFormat="1" applyFont="1" applyFill="1" applyBorder="1" applyAlignment="1">
      <alignment horizontal="right" vertical="center" indent="1"/>
    </xf>
    <xf numFmtId="165" fontId="4" fillId="5" borderId="40" xfId="0" applyNumberFormat="1" applyFont="1" applyFill="1" applyBorder="1" applyAlignment="1">
      <alignment horizontal="right" vertical="center" indent="1"/>
    </xf>
    <xf numFmtId="0" fontId="25" fillId="9" borderId="7" xfId="0" applyFont="1" applyFill="1" applyBorder="1" applyAlignment="1">
      <alignment horizontal="left" vertical="center" indent="1"/>
    </xf>
    <xf numFmtId="165" fontId="8" fillId="9" borderId="0" xfId="0" applyNumberFormat="1" applyFont="1" applyFill="1" applyBorder="1" applyAlignment="1">
      <alignment horizontal="right" vertical="center" indent="1"/>
    </xf>
    <xf numFmtId="165" fontId="4" fillId="5" borderId="30" xfId="0" applyNumberFormat="1" applyFont="1" applyFill="1" applyBorder="1" applyAlignment="1">
      <alignment horizontal="right" vertical="center" indent="1"/>
    </xf>
    <xf numFmtId="0" fontId="40" fillId="9" borderId="10" xfId="0" applyFont="1" applyFill="1" applyBorder="1" applyAlignment="1">
      <alignment horizontal="left" vertical="center" indent="1"/>
    </xf>
    <xf numFmtId="165" fontId="15" fillId="9" borderId="17" xfId="0" applyNumberFormat="1" applyFont="1" applyFill="1" applyBorder="1" applyAlignment="1">
      <alignment horizontal="right" vertical="center" indent="1"/>
    </xf>
    <xf numFmtId="165" fontId="2" fillId="5" borderId="22" xfId="0" applyNumberFormat="1" applyFont="1" applyFill="1" applyBorder="1" applyAlignment="1">
      <alignment horizontal="right" vertical="center" indent="1"/>
    </xf>
    <xf numFmtId="0" fontId="44" fillId="10" borderId="41" xfId="0" applyFont="1" applyFill="1" applyBorder="1" applyAlignment="1">
      <alignment vertical="center"/>
    </xf>
    <xf numFmtId="0" fontId="44" fillId="10" borderId="42" xfId="0" applyFont="1" applyFill="1" applyBorder="1" applyAlignment="1">
      <alignment vertical="center"/>
    </xf>
    <xf numFmtId="0" fontId="24" fillId="10" borderId="44" xfId="0" applyFont="1" applyFill="1" applyBorder="1" applyAlignment="1">
      <alignment horizontal="left" vertical="center" indent="1"/>
    </xf>
    <xf numFmtId="0" fontId="28" fillId="10" borderId="45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center" vertical="center"/>
    </xf>
    <xf numFmtId="0" fontId="12" fillId="8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 indent="1"/>
    </xf>
    <xf numFmtId="165" fontId="4" fillId="8" borderId="52" xfId="0" applyNumberFormat="1" applyFont="1" applyFill="1" applyBorder="1" applyAlignment="1">
      <alignment vertical="center"/>
    </xf>
    <xf numFmtId="166" fontId="11" fillId="0" borderId="53" xfId="0" applyNumberFormat="1" applyFont="1" applyFill="1" applyBorder="1" applyAlignment="1">
      <alignment horizontal="right" vertical="center" indent="1"/>
    </xf>
    <xf numFmtId="0" fontId="6" fillId="0" borderId="51" xfId="0" applyFont="1" applyFill="1" applyBorder="1" applyAlignment="1">
      <alignment horizontal="left" vertical="center" indent="2"/>
    </xf>
    <xf numFmtId="173" fontId="6" fillId="0" borderId="0" xfId="4" applyNumberFormat="1" applyFont="1" applyFill="1" applyBorder="1" applyAlignment="1">
      <alignment horizontal="right" vertical="center" indent="1"/>
    </xf>
    <xf numFmtId="173" fontId="6" fillId="8" borderId="52" xfId="4" applyNumberFormat="1" applyFont="1" applyFill="1" applyBorder="1" applyAlignment="1">
      <alignment horizontal="right" vertical="center" indent="1"/>
    </xf>
    <xf numFmtId="1" fontId="6" fillId="0" borderId="0" xfId="4" applyNumberFormat="1" applyFont="1" applyFill="1" applyBorder="1" applyAlignment="1">
      <alignment horizontal="right" vertical="center" indent="1"/>
    </xf>
    <xf numFmtId="1" fontId="6" fillId="8" borderId="52" xfId="4" applyNumberFormat="1" applyFont="1" applyFill="1" applyBorder="1" applyAlignment="1">
      <alignment horizontal="right" vertical="center" indent="1"/>
    </xf>
    <xf numFmtId="0" fontId="24" fillId="10" borderId="43" xfId="0" applyFont="1" applyFill="1" applyBorder="1" applyAlignment="1">
      <alignment horizontal="right" vertical="center"/>
    </xf>
    <xf numFmtId="0" fontId="44" fillId="10" borderId="54" xfId="0" applyFont="1" applyFill="1" applyBorder="1" applyAlignment="1">
      <alignment vertical="center"/>
    </xf>
    <xf numFmtId="0" fontId="24" fillId="10" borderId="55" xfId="0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left" vertical="center"/>
    </xf>
    <xf numFmtId="0" fontId="12" fillId="8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 indent="1"/>
    </xf>
    <xf numFmtId="165" fontId="8" fillId="8" borderId="60" xfId="0" applyNumberFormat="1" applyFont="1" applyFill="1" applyBorder="1" applyAlignment="1">
      <alignment vertical="center"/>
    </xf>
    <xf numFmtId="166" fontId="1" fillId="0" borderId="61" xfId="0" applyNumberFormat="1" applyFont="1" applyFill="1" applyBorder="1" applyAlignment="1">
      <alignment horizontal="right" vertical="center" indent="1"/>
    </xf>
    <xf numFmtId="165" fontId="8" fillId="8" borderId="62" xfId="0" applyNumberFormat="1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165" fontId="4" fillId="0" borderId="64" xfId="0" applyNumberFormat="1" applyFont="1" applyFill="1" applyBorder="1" applyAlignment="1">
      <alignment vertical="center"/>
    </xf>
    <xf numFmtId="165" fontId="4" fillId="8" borderId="65" xfId="0" applyNumberFormat="1" applyFont="1" applyFill="1" applyBorder="1" applyAlignment="1">
      <alignment vertical="center"/>
    </xf>
    <xf numFmtId="166" fontId="4" fillId="0" borderId="66" xfId="0" applyNumberFormat="1" applyFont="1" applyFill="1" applyBorder="1" applyAlignment="1">
      <alignment horizontal="right" vertical="center" indent="1"/>
    </xf>
    <xf numFmtId="0" fontId="23" fillId="10" borderId="42" xfId="0" applyFont="1" applyFill="1" applyBorder="1" applyAlignment="1">
      <alignment vertical="center"/>
    </xf>
    <xf numFmtId="0" fontId="45" fillId="10" borderId="42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8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165" fontId="4" fillId="0" borderId="70" xfId="0" applyNumberFormat="1" applyFont="1" applyFill="1" applyBorder="1" applyAlignment="1">
      <alignment vertical="center"/>
    </xf>
    <xf numFmtId="165" fontId="4" fillId="8" borderId="71" xfId="0" applyNumberFormat="1" applyFont="1" applyFill="1" applyBorder="1" applyAlignment="1">
      <alignment vertical="center"/>
    </xf>
    <xf numFmtId="166" fontId="16" fillId="0" borderId="72" xfId="0" applyNumberFormat="1" applyFont="1" applyFill="1" applyBorder="1" applyAlignment="1">
      <alignment horizontal="center" vertical="center"/>
    </xf>
    <xf numFmtId="165" fontId="4" fillId="0" borderId="73" xfId="0" applyNumberFormat="1" applyFont="1" applyFill="1" applyBorder="1" applyAlignment="1">
      <alignment vertical="center"/>
    </xf>
    <xf numFmtId="165" fontId="4" fillId="0" borderId="74" xfId="0" applyNumberFormat="1" applyFont="1" applyFill="1" applyBorder="1" applyAlignment="1">
      <alignment vertical="center"/>
    </xf>
    <xf numFmtId="166" fontId="16" fillId="0" borderId="53" xfId="0" applyNumberFormat="1" applyFont="1" applyFill="1" applyBorder="1" applyAlignment="1">
      <alignment horizontal="center" vertical="center"/>
    </xf>
    <xf numFmtId="165" fontId="4" fillId="0" borderId="59" xfId="0" applyNumberFormat="1" applyFont="1" applyFill="1" applyBorder="1" applyAlignment="1">
      <alignment vertical="center"/>
    </xf>
    <xf numFmtId="173" fontId="6" fillId="0" borderId="59" xfId="4" applyNumberFormat="1" applyFont="1" applyFill="1" applyBorder="1" applyAlignment="1">
      <alignment horizontal="center" vertical="center"/>
    </xf>
    <xf numFmtId="173" fontId="6" fillId="8" borderId="52" xfId="4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center" indent="1"/>
    </xf>
    <xf numFmtId="165" fontId="8" fillId="0" borderId="74" xfId="0" applyNumberFormat="1" applyFont="1" applyFill="1" applyBorder="1" applyAlignment="1">
      <alignment vertical="center"/>
    </xf>
    <xf numFmtId="165" fontId="8" fillId="8" borderId="52" xfId="0" applyNumberFormat="1" applyFont="1" applyFill="1" applyBorder="1" applyAlignment="1">
      <alignment vertical="center"/>
    </xf>
    <xf numFmtId="166" fontId="13" fillId="0" borderId="53" xfId="0" applyNumberFormat="1" applyFont="1" applyFill="1" applyBorder="1" applyAlignment="1">
      <alignment horizontal="center" vertical="center"/>
    </xf>
    <xf numFmtId="165" fontId="8" fillId="0" borderId="59" xfId="0" applyNumberFormat="1" applyFont="1" applyFill="1" applyBorder="1" applyAlignment="1">
      <alignment vertical="center"/>
    </xf>
    <xf numFmtId="0" fontId="6" fillId="0" borderId="75" xfId="0" applyFont="1" applyFill="1" applyBorder="1" applyAlignment="1">
      <alignment horizontal="left" vertical="center" indent="2"/>
    </xf>
    <xf numFmtId="166" fontId="16" fillId="0" borderId="69" xfId="0" applyNumberFormat="1" applyFont="1" applyFill="1" applyBorder="1" applyAlignment="1">
      <alignment horizontal="center" vertical="center"/>
    </xf>
    <xf numFmtId="165" fontId="4" fillId="0" borderId="77" xfId="0" applyNumberFormat="1" applyFont="1" applyFill="1" applyBorder="1" applyAlignment="1">
      <alignment vertical="center"/>
    </xf>
    <xf numFmtId="167" fontId="16" fillId="0" borderId="53" xfId="0" applyNumberFormat="1" applyFont="1" applyFill="1" applyBorder="1" applyAlignment="1">
      <alignment horizontal="center" vertical="center"/>
    </xf>
    <xf numFmtId="165" fontId="4" fillId="0" borderId="59" xfId="0" applyNumberFormat="1" applyFont="1" applyFill="1" applyBorder="1" applyAlignment="1">
      <alignment horizontal="center" vertical="center"/>
    </xf>
    <xf numFmtId="165" fontId="4" fillId="8" borderId="52" xfId="0" applyNumberFormat="1" applyFont="1" applyFill="1" applyBorder="1" applyAlignment="1">
      <alignment horizontal="center" vertical="center"/>
    </xf>
    <xf numFmtId="165" fontId="4" fillId="8" borderId="78" xfId="0" applyNumberFormat="1" applyFont="1" applyFill="1" applyBorder="1" applyAlignment="1">
      <alignment vertical="center"/>
    </xf>
    <xf numFmtId="165" fontId="4" fillId="8" borderId="79" xfId="0" applyNumberFormat="1" applyFont="1" applyFill="1" applyBorder="1" applyAlignment="1">
      <alignment vertical="center"/>
    </xf>
    <xf numFmtId="173" fontId="6" fillId="0" borderId="77" xfId="4" applyNumberFormat="1" applyFont="1" applyFill="1" applyBorder="1" applyAlignment="1">
      <alignment horizontal="right" vertical="center" indent="1"/>
    </xf>
    <xf numFmtId="173" fontId="6" fillId="8" borderId="79" xfId="4" applyNumberFormat="1" applyFont="1" applyFill="1" applyBorder="1" applyAlignment="1">
      <alignment horizontal="right" vertical="center" indent="1"/>
    </xf>
    <xf numFmtId="165" fontId="8" fillId="0" borderId="77" xfId="0" applyNumberFormat="1" applyFont="1" applyFill="1" applyBorder="1" applyAlignment="1">
      <alignment vertical="center"/>
    </xf>
    <xf numFmtId="165" fontId="8" fillId="8" borderId="79" xfId="0" applyNumberFormat="1" applyFont="1" applyFill="1" applyBorder="1" applyAlignment="1">
      <alignment vertical="center"/>
    </xf>
    <xf numFmtId="0" fontId="47" fillId="10" borderId="80" xfId="0" applyFont="1" applyFill="1" applyBorder="1" applyAlignment="1">
      <alignment vertical="center"/>
    </xf>
    <xf numFmtId="0" fontId="44" fillId="10" borderId="81" xfId="0" applyFont="1" applyFill="1" applyBorder="1" applyAlignment="1">
      <alignment vertical="center"/>
    </xf>
    <xf numFmtId="0" fontId="8" fillId="0" borderId="83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right" vertical="center" indent="1"/>
    </xf>
    <xf numFmtId="0" fontId="2" fillId="8" borderId="85" xfId="0" applyFont="1" applyFill="1" applyBorder="1" applyAlignment="1">
      <alignment horizontal="right" vertical="center" indent="1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left" vertical="center" indent="1"/>
    </xf>
    <xf numFmtId="165" fontId="4" fillId="8" borderId="88" xfId="0" applyNumberFormat="1" applyFont="1" applyFill="1" applyBorder="1" applyAlignment="1">
      <alignment vertical="center"/>
    </xf>
    <xf numFmtId="166" fontId="4" fillId="0" borderId="89" xfId="0" applyNumberFormat="1" applyFont="1" applyFill="1" applyBorder="1" applyAlignment="1">
      <alignment horizontal="right" vertical="center" indent="1"/>
    </xf>
    <xf numFmtId="0" fontId="6" fillId="0" borderId="87" xfId="0" applyFont="1" applyFill="1" applyBorder="1" applyAlignment="1">
      <alignment horizontal="left" vertical="center" indent="2"/>
    </xf>
    <xf numFmtId="173" fontId="6" fillId="8" borderId="88" xfId="4" applyNumberFormat="1" applyFont="1" applyFill="1" applyBorder="1" applyAlignment="1">
      <alignment horizontal="right" vertical="center" indent="1"/>
    </xf>
    <xf numFmtId="1" fontId="6" fillId="8" borderId="88" xfId="4" applyNumberFormat="1" applyFont="1" applyFill="1" applyBorder="1" applyAlignment="1">
      <alignment horizontal="right" vertical="center" indent="1"/>
    </xf>
    <xf numFmtId="166" fontId="4" fillId="0" borderId="93" xfId="0" applyNumberFormat="1" applyFont="1" applyFill="1" applyBorder="1" applyAlignment="1">
      <alignment horizontal="right" vertical="center" indent="1"/>
    </xf>
    <xf numFmtId="0" fontId="24" fillId="10" borderId="82" xfId="0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right" vertical="center" indent="1"/>
    </xf>
    <xf numFmtId="0" fontId="4" fillId="0" borderId="87" xfId="0" applyFont="1" applyFill="1" applyBorder="1" applyAlignment="1">
      <alignment vertical="center"/>
    </xf>
    <xf numFmtId="0" fontId="6" fillId="0" borderId="87" xfId="0" applyFont="1" applyFill="1" applyBorder="1" applyAlignment="1">
      <alignment vertical="center"/>
    </xf>
    <xf numFmtId="0" fontId="47" fillId="10" borderId="83" xfId="0" applyFont="1" applyFill="1" applyBorder="1" applyAlignment="1">
      <alignment vertical="center"/>
    </xf>
    <xf numFmtId="0" fontId="28" fillId="10" borderId="84" xfId="0" applyFont="1" applyFill="1" applyBorder="1" applyAlignment="1">
      <alignment vertical="center"/>
    </xf>
    <xf numFmtId="0" fontId="24" fillId="10" borderId="86" xfId="0" applyFont="1" applyFill="1" applyBorder="1" applyAlignment="1">
      <alignment horizontal="right" vertical="center" indent="1"/>
    </xf>
    <xf numFmtId="0" fontId="2" fillId="8" borderId="94" xfId="0" applyFont="1" applyFill="1" applyBorder="1" applyAlignment="1">
      <alignment horizontal="right" vertical="center" indent="1"/>
    </xf>
    <xf numFmtId="165" fontId="4" fillId="8" borderId="95" xfId="0" applyNumberFormat="1" applyFont="1" applyFill="1" applyBorder="1" applyAlignment="1">
      <alignment vertical="center"/>
    </xf>
    <xf numFmtId="0" fontId="9" fillId="0" borderId="87" xfId="0" applyFont="1" applyFill="1" applyBorder="1" applyAlignment="1">
      <alignment horizontal="left" vertical="center" indent="2"/>
    </xf>
    <xf numFmtId="165" fontId="9" fillId="8" borderId="95" xfId="0" applyNumberFormat="1" applyFont="1" applyFill="1" applyBorder="1" applyAlignment="1">
      <alignment vertical="center"/>
    </xf>
    <xf numFmtId="166" fontId="9" fillId="0" borderId="89" xfId="0" applyNumberFormat="1" applyFont="1" applyFill="1" applyBorder="1" applyAlignment="1">
      <alignment horizontal="right" vertical="center" indent="1"/>
    </xf>
    <xf numFmtId="0" fontId="6" fillId="0" borderId="87" xfId="0" applyFont="1" applyFill="1" applyBorder="1" applyAlignment="1">
      <alignment horizontal="left" vertical="center" indent="3"/>
    </xf>
    <xf numFmtId="165" fontId="6" fillId="8" borderId="95" xfId="0" applyNumberFormat="1" applyFont="1" applyFill="1" applyBorder="1" applyAlignment="1">
      <alignment vertical="center"/>
    </xf>
    <xf numFmtId="166" fontId="6" fillId="0" borderId="89" xfId="0" applyNumberFormat="1" applyFont="1" applyFill="1" applyBorder="1" applyAlignment="1">
      <alignment horizontal="right" vertical="center" indent="1"/>
    </xf>
    <xf numFmtId="0" fontId="4" fillId="0" borderId="96" xfId="0" applyFont="1" applyFill="1" applyBorder="1" applyAlignment="1">
      <alignment horizontal="left" vertical="center" indent="1"/>
    </xf>
    <xf numFmtId="165" fontId="4" fillId="0" borderId="97" xfId="0" applyNumberFormat="1" applyFont="1" applyFill="1" applyBorder="1" applyAlignment="1">
      <alignment vertical="center"/>
    </xf>
    <xf numFmtId="165" fontId="4" fillId="8" borderId="98" xfId="0" applyNumberFormat="1" applyFont="1" applyFill="1" applyBorder="1" applyAlignment="1">
      <alignment vertical="center"/>
    </xf>
    <xf numFmtId="166" fontId="4" fillId="0" borderId="99" xfId="0" applyNumberFormat="1" applyFont="1" applyFill="1" applyBorder="1" applyAlignment="1">
      <alignment horizontal="right" vertical="center" indent="1"/>
    </xf>
    <xf numFmtId="0" fontId="9" fillId="0" borderId="90" xfId="0" applyFont="1" applyFill="1" applyBorder="1" applyAlignment="1">
      <alignment horizontal="left" vertical="center" indent="2"/>
    </xf>
    <xf numFmtId="173" fontId="9" fillId="0" borderId="91" xfId="4" applyNumberFormat="1" applyFont="1" applyFill="1" applyBorder="1" applyAlignment="1">
      <alignment vertical="center"/>
    </xf>
    <xf numFmtId="173" fontId="9" fillId="8" borderId="100" xfId="4" applyNumberFormat="1" applyFont="1" applyFill="1" applyBorder="1" applyAlignment="1">
      <alignment vertical="center"/>
    </xf>
    <xf numFmtId="166" fontId="9" fillId="0" borderId="93" xfId="0" applyNumberFormat="1" applyFont="1" applyFill="1" applyBorder="1" applyAlignment="1">
      <alignment horizontal="right" vertical="center" indent="1"/>
    </xf>
    <xf numFmtId="0" fontId="8" fillId="0" borderId="87" xfId="0" applyFont="1" applyFill="1" applyBorder="1" applyAlignment="1">
      <alignment vertical="center"/>
    </xf>
    <xf numFmtId="165" fontId="8" fillId="8" borderId="95" xfId="0" applyNumberFormat="1" applyFont="1" applyFill="1" applyBorder="1" applyAlignment="1">
      <alignment vertical="center"/>
    </xf>
    <xf numFmtId="166" fontId="8" fillId="0" borderId="89" xfId="0" applyNumberFormat="1" applyFont="1" applyFill="1" applyBorder="1" applyAlignment="1">
      <alignment horizontal="right" vertical="center" indent="1"/>
    </xf>
    <xf numFmtId="0" fontId="4" fillId="0" borderId="83" xfId="0" applyFont="1" applyFill="1" applyBorder="1" applyAlignment="1">
      <alignment vertical="center"/>
    </xf>
    <xf numFmtId="165" fontId="4" fillId="0" borderId="84" xfId="0" applyNumberFormat="1" applyFont="1" applyFill="1" applyBorder="1" applyAlignment="1">
      <alignment vertical="center"/>
    </xf>
    <xf numFmtId="165" fontId="4" fillId="8" borderId="94" xfId="0" applyNumberFormat="1" applyFont="1" applyFill="1" applyBorder="1" applyAlignment="1">
      <alignment vertical="center"/>
    </xf>
    <xf numFmtId="166" fontId="4" fillId="0" borderId="86" xfId="0" applyNumberFormat="1" applyFont="1" applyFill="1" applyBorder="1" applyAlignment="1">
      <alignment horizontal="right" vertical="center" indent="1"/>
    </xf>
    <xf numFmtId="0" fontId="9" fillId="0" borderId="87" xfId="0" applyFont="1" applyFill="1" applyBorder="1" applyAlignment="1">
      <alignment horizontal="left" vertical="center" indent="1"/>
    </xf>
    <xf numFmtId="0" fontId="4" fillId="0" borderId="96" xfId="0" applyFont="1" applyFill="1" applyBorder="1" applyAlignment="1">
      <alignment vertical="center"/>
    </xf>
    <xf numFmtId="0" fontId="9" fillId="0" borderId="90" xfId="0" applyFont="1" applyFill="1" applyBorder="1" applyAlignment="1">
      <alignment vertical="center"/>
    </xf>
    <xf numFmtId="0" fontId="48" fillId="10" borderId="101" xfId="0" applyFont="1" applyFill="1" applyBorder="1" applyAlignment="1">
      <alignment vertical="center"/>
    </xf>
    <xf numFmtId="0" fontId="44" fillId="10" borderId="102" xfId="0" applyFont="1" applyFill="1" applyBorder="1" applyAlignment="1">
      <alignment vertical="center"/>
    </xf>
    <xf numFmtId="0" fontId="8" fillId="0" borderId="101" xfId="0" applyFont="1" applyFill="1" applyBorder="1" applyAlignment="1">
      <alignment horizontal="left" vertical="center"/>
    </xf>
    <xf numFmtId="0" fontId="2" fillId="0" borderId="104" xfId="0" applyFont="1" applyFill="1" applyBorder="1" applyAlignment="1">
      <alignment horizontal="right" vertical="center" indent="1"/>
    </xf>
    <xf numFmtId="0" fontId="2" fillId="8" borderId="105" xfId="0" applyFont="1" applyFill="1" applyBorder="1" applyAlignment="1">
      <alignment horizontal="right" vertical="center" indent="1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left" vertical="center" indent="1"/>
    </xf>
    <xf numFmtId="165" fontId="4" fillId="0" borderId="102" xfId="0" applyNumberFormat="1" applyFont="1" applyFill="1" applyBorder="1" applyAlignment="1">
      <alignment vertical="center"/>
    </xf>
    <xf numFmtId="165" fontId="4" fillId="8" borderId="108" xfId="0" applyNumberFormat="1" applyFont="1" applyFill="1" applyBorder="1" applyAlignment="1">
      <alignment vertical="center"/>
    </xf>
    <xf numFmtId="166" fontId="4" fillId="0" borderId="103" xfId="0" applyNumberFormat="1" applyFont="1" applyFill="1" applyBorder="1" applyAlignment="1">
      <alignment horizontal="right" vertical="center" indent="1"/>
    </xf>
    <xf numFmtId="0" fontId="4" fillId="0" borderId="109" xfId="0" applyFont="1" applyFill="1" applyBorder="1" applyAlignment="1">
      <alignment horizontal="left" vertical="center" indent="1"/>
    </xf>
    <xf numFmtId="165" fontId="4" fillId="8" borderId="110" xfId="0" applyNumberFormat="1" applyFont="1" applyFill="1" applyBorder="1" applyAlignment="1">
      <alignment vertical="center"/>
    </xf>
    <xf numFmtId="166" fontId="4" fillId="0" borderId="111" xfId="0" applyNumberFormat="1" applyFont="1" applyFill="1" applyBorder="1" applyAlignment="1">
      <alignment horizontal="right" vertical="center" indent="1"/>
    </xf>
    <xf numFmtId="0" fontId="6" fillId="0" borderId="109" xfId="0" applyFont="1" applyFill="1" applyBorder="1" applyAlignment="1">
      <alignment horizontal="left" vertical="center" indent="2"/>
    </xf>
    <xf numFmtId="173" fontId="6" fillId="8" borderId="110" xfId="4" applyNumberFormat="1" applyFont="1" applyFill="1" applyBorder="1" applyAlignment="1">
      <alignment horizontal="right" vertical="center" indent="1"/>
    </xf>
    <xf numFmtId="1" fontId="6" fillId="8" borderId="110" xfId="4" applyNumberFormat="1" applyFont="1" applyFill="1" applyBorder="1" applyAlignment="1">
      <alignment horizontal="right" vertical="center" indent="1"/>
    </xf>
    <xf numFmtId="166" fontId="4" fillId="0" borderId="115" xfId="0" applyNumberFormat="1" applyFont="1" applyFill="1" applyBorder="1" applyAlignment="1">
      <alignment horizontal="right" vertical="center" indent="1"/>
    </xf>
    <xf numFmtId="0" fontId="4" fillId="0" borderId="106" xfId="0" applyFont="1" applyFill="1" applyBorder="1" applyAlignment="1">
      <alignment horizontal="right" vertical="center" indent="1"/>
    </xf>
    <xf numFmtId="0" fontId="4" fillId="0" borderId="109" xfId="0" applyFont="1" applyFill="1" applyBorder="1" applyAlignment="1">
      <alignment vertical="center"/>
    </xf>
    <xf numFmtId="0" fontId="28" fillId="10" borderId="104" xfId="0" applyFont="1" applyFill="1" applyBorder="1" applyAlignment="1">
      <alignment vertical="center"/>
    </xf>
    <xf numFmtId="0" fontId="24" fillId="10" borderId="106" xfId="0" applyFont="1" applyFill="1" applyBorder="1" applyAlignment="1">
      <alignment horizontal="right" vertical="center" indent="1"/>
    </xf>
    <xf numFmtId="0" fontId="2" fillId="0" borderId="104" xfId="0" applyFont="1" applyFill="1" applyBorder="1" applyAlignment="1">
      <alignment horizontal="center" vertical="center"/>
    </xf>
    <xf numFmtId="0" fontId="2" fillId="8" borderId="116" xfId="0" applyFont="1" applyFill="1" applyBorder="1" applyAlignment="1">
      <alignment horizontal="center" vertical="center"/>
    </xf>
    <xf numFmtId="165" fontId="4" fillId="8" borderId="117" xfId="0" applyNumberFormat="1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165" fontId="4" fillId="0" borderId="104" xfId="0" applyNumberFormat="1" applyFont="1" applyFill="1" applyBorder="1" applyAlignment="1">
      <alignment vertical="center"/>
    </xf>
    <xf numFmtId="165" fontId="4" fillId="8" borderId="116" xfId="0" applyNumberFormat="1" applyFont="1" applyFill="1" applyBorder="1" applyAlignment="1">
      <alignment vertical="center"/>
    </xf>
    <xf numFmtId="166" fontId="4" fillId="0" borderId="106" xfId="0" applyNumberFormat="1" applyFont="1" applyFill="1" applyBorder="1" applyAlignment="1">
      <alignment horizontal="right" vertical="center" indent="1"/>
    </xf>
    <xf numFmtId="0" fontId="3" fillId="0" borderId="109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8" borderId="117" xfId="0" applyNumberFormat="1" applyFont="1" applyFill="1" applyBorder="1" applyAlignment="1">
      <alignment vertical="center"/>
    </xf>
    <xf numFmtId="166" fontId="3" fillId="0" borderId="111" xfId="0" applyNumberFormat="1" applyFont="1" applyFill="1" applyBorder="1" applyAlignment="1">
      <alignment horizontal="right" vertical="center" indent="1"/>
    </xf>
    <xf numFmtId="0" fontId="6" fillId="0" borderId="112" xfId="0" applyFont="1" applyFill="1" applyBorder="1" applyAlignment="1">
      <alignment vertical="center"/>
    </xf>
    <xf numFmtId="173" fontId="6" fillId="0" borderId="113" xfId="4" applyNumberFormat="1" applyFont="1" applyFill="1" applyBorder="1" applyAlignment="1">
      <alignment horizontal="right" vertical="center" indent="1"/>
    </xf>
    <xf numFmtId="173" fontId="6" fillId="8" borderId="118" xfId="4" applyNumberFormat="1" applyFont="1" applyFill="1" applyBorder="1" applyAlignment="1">
      <alignment horizontal="right" vertical="center" indent="1"/>
    </xf>
    <xf numFmtId="179" fontId="1" fillId="0" borderId="0" xfId="0" applyNumberFormat="1" applyFont="1"/>
    <xf numFmtId="173" fontId="1" fillId="0" borderId="0" xfId="4" applyNumberFormat="1" applyFont="1"/>
    <xf numFmtId="0" fontId="11" fillId="0" borderId="0" xfId="0" applyFont="1" applyFill="1" applyBorder="1"/>
    <xf numFmtId="179" fontId="11" fillId="0" borderId="0" xfId="3" applyNumberFormat="1" applyFont="1" applyBorder="1" applyAlignment="1">
      <alignment horizontal="center"/>
    </xf>
    <xf numFmtId="173" fontId="1" fillId="0" borderId="0" xfId="4" applyNumberFormat="1" applyFont="1" applyAlignment="1">
      <alignment horizontal="center"/>
    </xf>
    <xf numFmtId="0" fontId="2" fillId="8" borderId="116" xfId="0" applyFont="1" applyFill="1" applyBorder="1" applyAlignment="1">
      <alignment horizontal="right" vertical="center" indent="1"/>
    </xf>
    <xf numFmtId="0" fontId="8" fillId="0" borderId="109" xfId="0" applyFont="1" applyFill="1" applyBorder="1" applyAlignment="1">
      <alignment horizontal="left" vertical="center" indent="1"/>
    </xf>
    <xf numFmtId="165" fontId="8" fillId="8" borderId="117" xfId="0" applyNumberFormat="1" applyFont="1" applyFill="1" applyBorder="1" applyAlignment="1">
      <alignment vertical="center"/>
    </xf>
    <xf numFmtId="166" fontId="8" fillId="0" borderId="111" xfId="0" applyNumberFormat="1" applyFont="1" applyFill="1" applyBorder="1" applyAlignment="1">
      <alignment horizontal="right" vertical="center" indent="1"/>
    </xf>
    <xf numFmtId="0" fontId="24" fillId="4" borderId="10" xfId="0" applyFont="1" applyFill="1" applyBorder="1" applyAlignment="1">
      <alignment horizontal="left" vertical="center"/>
    </xf>
    <xf numFmtId="0" fontId="28" fillId="4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indent="2"/>
    </xf>
    <xf numFmtId="165" fontId="14" fillId="0" borderId="0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center" vertical="center"/>
    </xf>
    <xf numFmtId="165" fontId="14" fillId="5" borderId="20" xfId="0" applyNumberFormat="1" applyFont="1" applyFill="1" applyBorder="1" applyAlignment="1">
      <alignment horizontal="right" vertical="center"/>
    </xf>
    <xf numFmtId="174" fontId="1" fillId="5" borderId="119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right" vertical="center" indent="1"/>
    </xf>
    <xf numFmtId="174" fontId="1" fillId="5" borderId="21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center" vertical="center"/>
    </xf>
    <xf numFmtId="174" fontId="8" fillId="5" borderId="21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right" vertical="center"/>
    </xf>
    <xf numFmtId="170" fontId="4" fillId="0" borderId="17" xfId="0" applyNumberFormat="1" applyFont="1" applyFill="1" applyBorder="1" applyAlignment="1">
      <alignment horizontal="center" vertical="center"/>
    </xf>
    <xf numFmtId="165" fontId="4" fillId="5" borderId="18" xfId="0" applyNumberFormat="1" applyFont="1" applyFill="1" applyBorder="1" applyAlignment="1">
      <alignment horizontal="right" vertical="center"/>
    </xf>
    <xf numFmtId="170" fontId="4" fillId="5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0" fontId="1" fillId="0" borderId="0" xfId="0" applyNumberFormat="1" applyFont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70" fontId="8" fillId="5" borderId="21" xfId="0" applyNumberFormat="1" applyFont="1" applyFill="1" applyBorder="1" applyAlignment="1">
      <alignment horizontal="center" vertical="center"/>
    </xf>
    <xf numFmtId="181" fontId="1" fillId="0" borderId="0" xfId="0" applyNumberFormat="1" applyFont="1" applyBorder="1" applyAlignment="1">
      <alignment horizontal="right" vertical="center"/>
    </xf>
    <xf numFmtId="0" fontId="28" fillId="4" borderId="17" xfId="0" applyFont="1" applyFill="1" applyBorder="1" applyAlignment="1">
      <alignment horizontal="right" vertical="center"/>
    </xf>
    <xf numFmtId="9" fontId="16" fillId="0" borderId="17" xfId="4" applyFont="1" applyFill="1" applyBorder="1" applyAlignment="1">
      <alignment horizontal="center" vertical="center"/>
    </xf>
    <xf numFmtId="9" fontId="11" fillId="5" borderId="19" xfId="4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5" borderId="119" xfId="0" applyNumberFormat="1" applyFont="1" applyFill="1" applyBorder="1" applyAlignment="1">
      <alignment horizontal="center" vertical="center"/>
    </xf>
    <xf numFmtId="182" fontId="1" fillId="5" borderId="21" xfId="0" applyNumberFormat="1" applyFont="1" applyFill="1" applyBorder="1" applyAlignment="1">
      <alignment horizontal="center" vertical="center"/>
    </xf>
    <xf numFmtId="182" fontId="11" fillId="0" borderId="17" xfId="0" applyNumberFormat="1" applyFont="1" applyFill="1" applyBorder="1" applyAlignment="1">
      <alignment horizontal="center" vertical="center"/>
    </xf>
    <xf numFmtId="182" fontId="11" fillId="5" borderId="19" xfId="0" applyNumberFormat="1" applyFont="1" applyFill="1" applyBorder="1" applyAlignment="1">
      <alignment horizontal="center" vertical="center"/>
    </xf>
    <xf numFmtId="0" fontId="18" fillId="10" borderId="120" xfId="0" applyFont="1" applyFill="1" applyBorder="1" applyAlignment="1">
      <alignment vertical="center"/>
    </xf>
    <xf numFmtId="1" fontId="19" fillId="0" borderId="121" xfId="0" applyNumberFormat="1" applyFont="1" applyFill="1" applyBorder="1" applyAlignment="1" applyProtection="1">
      <alignment horizontal="center" vertical="center"/>
      <protection locked="0"/>
    </xf>
    <xf numFmtId="1" fontId="28" fillId="3" borderId="122" xfId="0" applyNumberFormat="1" applyFont="1" applyFill="1" applyBorder="1" applyAlignment="1">
      <alignment horizontal="center" vertical="center"/>
    </xf>
    <xf numFmtId="0" fontId="8" fillId="0" borderId="123" xfId="0" applyFont="1" applyFill="1" applyBorder="1" applyAlignment="1" applyProtection="1">
      <alignment horizontal="left" vertical="center" indent="1"/>
      <protection locked="0"/>
    </xf>
    <xf numFmtId="183" fontId="8" fillId="0" borderId="0" xfId="1" applyFont="1" applyFill="1" applyBorder="1" applyAlignment="1" applyProtection="1">
      <alignment vertical="center"/>
      <protection locked="0"/>
    </xf>
    <xf numFmtId="183" fontId="20" fillId="11" borderId="124" xfId="1" applyFont="1" applyFill="1" applyBorder="1" applyAlignment="1" applyProtection="1">
      <alignment vertical="center"/>
      <protection locked="0"/>
    </xf>
    <xf numFmtId="10" fontId="8" fillId="0" borderId="0" xfId="4" applyNumberFormat="1" applyFont="1" applyFill="1" applyBorder="1" applyAlignment="1" applyProtection="1">
      <alignment vertical="center"/>
      <protection locked="0"/>
    </xf>
    <xf numFmtId="10" fontId="20" fillId="11" borderId="125" xfId="4" applyNumberFormat="1" applyFont="1" applyFill="1" applyBorder="1" applyAlignment="1" applyProtection="1">
      <alignment vertical="center"/>
      <protection locked="0"/>
    </xf>
    <xf numFmtId="183" fontId="20" fillId="11" borderId="125" xfId="1" applyFont="1" applyFill="1" applyBorder="1" applyAlignment="1" applyProtection="1">
      <alignment vertical="center"/>
      <protection locked="0"/>
    </xf>
    <xf numFmtId="0" fontId="8" fillId="0" borderId="123" xfId="0" applyFont="1" applyFill="1" applyBorder="1" applyAlignment="1" applyProtection="1">
      <alignment horizontal="left" vertical="center" indent="2"/>
      <protection locked="0"/>
    </xf>
    <xf numFmtId="16" fontId="8" fillId="0" borderId="0" xfId="0" applyNumberFormat="1" applyFont="1" applyBorder="1" applyAlignment="1" applyProtection="1">
      <alignment horizontal="left" vertical="center" indent="3"/>
      <protection locked="0"/>
    </xf>
    <xf numFmtId="16" fontId="8" fillId="11" borderId="125" xfId="0" applyNumberFormat="1" applyFont="1" applyFill="1" applyBorder="1" applyAlignment="1" applyProtection="1">
      <alignment horizontal="left" vertical="center" indent="3"/>
      <protection locked="0"/>
    </xf>
    <xf numFmtId="0" fontId="8" fillId="0" borderId="126" xfId="0" applyFont="1" applyFill="1" applyBorder="1" applyAlignment="1" applyProtection="1">
      <alignment horizontal="left" vertical="center" indent="1"/>
      <protection locked="0"/>
    </xf>
    <xf numFmtId="184" fontId="8" fillId="0" borderId="127" xfId="0" applyNumberFormat="1" applyFont="1" applyFill="1" applyBorder="1" applyAlignment="1" applyProtection="1">
      <alignment vertical="center"/>
      <protection locked="0"/>
    </xf>
    <xf numFmtId="184" fontId="20" fillId="11" borderId="124" xfId="0" applyNumberFormat="1" applyFont="1" applyFill="1" applyBorder="1" applyAlignment="1" applyProtection="1">
      <alignment vertical="center"/>
      <protection locked="0"/>
    </xf>
    <xf numFmtId="184" fontId="8" fillId="0" borderId="0" xfId="0" applyNumberFormat="1" applyFont="1" applyFill="1" applyBorder="1" applyAlignment="1" applyProtection="1">
      <alignment vertical="center"/>
      <protection locked="0"/>
    </xf>
    <xf numFmtId="184" fontId="20" fillId="11" borderId="125" xfId="0" applyNumberFormat="1" applyFont="1" applyFill="1" applyBorder="1" applyAlignment="1" applyProtection="1">
      <alignment vertical="center"/>
      <protection locked="0"/>
    </xf>
    <xf numFmtId="0" fontId="8" fillId="0" borderId="128" xfId="0" applyFont="1" applyFill="1" applyBorder="1" applyAlignment="1" applyProtection="1">
      <alignment horizontal="left" vertical="center" indent="1"/>
      <protection locked="0"/>
    </xf>
    <xf numFmtId="185" fontId="8" fillId="0" borderId="129" xfId="0" applyNumberFormat="1" applyFont="1" applyFill="1" applyBorder="1" applyAlignment="1" applyProtection="1">
      <alignment vertical="center"/>
      <protection locked="0"/>
    </xf>
    <xf numFmtId="185" fontId="20" fillId="11" borderId="130" xfId="0" applyNumberFormat="1" applyFont="1" applyFill="1" applyBorder="1" applyAlignment="1" applyProtection="1">
      <alignment vertical="center"/>
      <protection locked="0"/>
    </xf>
    <xf numFmtId="185" fontId="8" fillId="0" borderId="0" xfId="0" applyNumberFormat="1" applyFont="1" applyFill="1" applyBorder="1" applyAlignment="1" applyProtection="1">
      <protection locked="0"/>
    </xf>
    <xf numFmtId="185" fontId="20" fillId="11" borderId="125" xfId="0" applyNumberFormat="1" applyFont="1" applyFill="1" applyBorder="1" applyAlignment="1" applyProtection="1">
      <protection locked="0"/>
    </xf>
    <xf numFmtId="184" fontId="8" fillId="0" borderId="129" xfId="0" applyNumberFormat="1" applyFont="1" applyFill="1" applyBorder="1" applyAlignment="1" applyProtection="1">
      <alignment vertical="center"/>
      <protection locked="0"/>
    </xf>
    <xf numFmtId="184" fontId="20" fillId="11" borderId="130" xfId="0" applyNumberFormat="1" applyFont="1" applyFill="1" applyBorder="1" applyAlignment="1" applyProtection="1">
      <alignment vertical="center"/>
      <protection locked="0"/>
    </xf>
    <xf numFmtId="0" fontId="25" fillId="0" borderId="140" xfId="0" applyFont="1" applyFill="1" applyBorder="1" applyAlignment="1">
      <alignment horizontal="left" vertical="center" wrapText="1" indent="1"/>
    </xf>
    <xf numFmtId="165" fontId="4" fillId="0" borderId="140" xfId="0" applyNumberFormat="1" applyFont="1" applyFill="1" applyBorder="1" applyAlignment="1">
      <alignment horizontal="right" vertical="center" indent="1"/>
    </xf>
    <xf numFmtId="165" fontId="4" fillId="5" borderId="141" xfId="0" applyNumberFormat="1" applyFont="1" applyFill="1" applyBorder="1" applyAlignment="1">
      <alignment horizontal="right" vertical="center" indent="1"/>
    </xf>
    <xf numFmtId="166" fontId="5" fillId="0" borderId="142" xfId="0" applyNumberFormat="1" applyFont="1" applyFill="1" applyBorder="1" applyAlignment="1">
      <alignment horizontal="right" vertical="center" indent="1"/>
    </xf>
    <xf numFmtId="186" fontId="4" fillId="0" borderId="7" xfId="0" applyNumberFormat="1" applyFont="1" applyFill="1" applyBorder="1" applyAlignment="1">
      <alignment horizontal="right" vertical="center" indent="1"/>
    </xf>
    <xf numFmtId="186" fontId="4" fillId="5" borderId="8" xfId="0" applyNumberFormat="1" applyFont="1" applyFill="1" applyBorder="1" applyAlignment="1">
      <alignment horizontal="right" vertical="center" indent="1"/>
    </xf>
    <xf numFmtId="0" fontId="22" fillId="4" borderId="7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left" vertical="center" indent="1"/>
    </xf>
    <xf numFmtId="165" fontId="4" fillId="0" borderId="0" xfId="0" applyNumberFormat="1" applyFont="1" applyFill="1" applyBorder="1" applyAlignment="1">
      <alignment horizontal="right" vertical="center" indent="1"/>
    </xf>
    <xf numFmtId="0" fontId="27" fillId="0" borderId="30" xfId="0" applyFont="1" applyFill="1" applyBorder="1" applyAlignment="1">
      <alignment horizontal="left" vertical="center" indent="2"/>
    </xf>
    <xf numFmtId="165" fontId="8" fillId="0" borderId="0" xfId="0" applyNumberFormat="1" applyFont="1" applyFill="1" applyBorder="1" applyAlignment="1">
      <alignment horizontal="right" vertical="center" indent="1"/>
    </xf>
    <xf numFmtId="0" fontId="28" fillId="4" borderId="12" xfId="0" applyFont="1" applyFill="1" applyBorder="1" applyAlignment="1">
      <alignment vertical="center"/>
    </xf>
    <xf numFmtId="169" fontId="1" fillId="0" borderId="0" xfId="5" applyNumberFormat="1" applyFont="1" applyFill="1" applyBorder="1" applyAlignment="1">
      <alignment horizontal="right" vertical="center"/>
    </xf>
    <xf numFmtId="180" fontId="1" fillId="0" borderId="0" xfId="4" applyNumberFormat="1" applyFont="1" applyFill="1" applyBorder="1"/>
    <xf numFmtId="1" fontId="0" fillId="0" borderId="0" xfId="0" applyNumberFormat="1"/>
    <xf numFmtId="0" fontId="55" fillId="0" borderId="0" xfId="0" applyFont="1" applyFill="1" applyBorder="1" applyAlignment="1">
      <alignment vertical="center"/>
    </xf>
    <xf numFmtId="0" fontId="1" fillId="0" borderId="0" xfId="0" applyFont="1" applyBorder="1"/>
    <xf numFmtId="175" fontId="1" fillId="0" borderId="0" xfId="0" applyNumberFormat="1" applyFont="1" applyFill="1" applyBorder="1"/>
    <xf numFmtId="181" fontId="1" fillId="0" borderId="0" xfId="0" applyNumberFormat="1" applyFont="1" applyFill="1" applyBorder="1"/>
    <xf numFmtId="0" fontId="55" fillId="0" borderId="0" xfId="0" applyFont="1" applyFill="1" applyBorder="1"/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17" fillId="0" borderId="0" xfId="4" applyNumberFormat="1" applyFont="1" applyAlignment="1">
      <alignment horizontal="right"/>
    </xf>
    <xf numFmtId="3" fontId="17" fillId="0" borderId="0" xfId="4" applyNumberFormat="1" applyFont="1" applyAlignment="1">
      <alignment horizontal="right"/>
    </xf>
    <xf numFmtId="175" fontId="17" fillId="0" borderId="0" xfId="0" applyNumberFormat="1" applyFont="1" applyAlignment="1">
      <alignment horizontal="right"/>
    </xf>
    <xf numFmtId="165" fontId="1" fillId="0" borderId="0" xfId="0" applyNumberFormat="1" applyFo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73" fontId="1" fillId="0" borderId="0" xfId="4" applyNumberFormat="1" applyFont="1" applyBorder="1" applyAlignment="1">
      <alignment vertical="center"/>
    </xf>
    <xf numFmtId="173" fontId="8" fillId="0" borderId="0" xfId="4" applyNumberFormat="1" applyFont="1" applyFill="1" applyBorder="1" applyAlignment="1">
      <alignment horizontal="right" vertical="center" indent="1"/>
    </xf>
    <xf numFmtId="3" fontId="1" fillId="0" borderId="0" xfId="0" applyNumberFormat="1" applyFont="1"/>
    <xf numFmtId="0" fontId="49" fillId="4" borderId="11" xfId="0" applyFont="1" applyFill="1" applyBorder="1" applyAlignment="1">
      <alignment horizontal="right" vertical="center"/>
    </xf>
    <xf numFmtId="165" fontId="56" fillId="0" borderId="0" xfId="0" applyNumberFormat="1" applyFont="1" applyFill="1" applyBorder="1" applyAlignment="1">
      <alignment horizontal="right" vertical="center"/>
    </xf>
    <xf numFmtId="174" fontId="57" fillId="0" borderId="0" xfId="0" applyNumberFormat="1" applyFont="1" applyFill="1" applyBorder="1" applyAlignment="1">
      <alignment horizontal="center" vertical="center"/>
    </xf>
    <xf numFmtId="170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180" fontId="57" fillId="0" borderId="0" xfId="0" applyNumberFormat="1" applyFont="1" applyAlignment="1">
      <alignment vertical="center"/>
    </xf>
    <xf numFmtId="0" fontId="58" fillId="4" borderId="11" xfId="0" applyFont="1" applyFill="1" applyBorder="1" applyAlignment="1">
      <alignment horizontal="right" vertical="center"/>
    </xf>
    <xf numFmtId="182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6" fontId="60" fillId="0" borderId="0" xfId="0" applyNumberFormat="1" applyFont="1" applyFill="1" applyBorder="1" applyAlignment="1">
      <alignment horizontal="right" vertical="center" indent="1"/>
    </xf>
    <xf numFmtId="173" fontId="1" fillId="0" borderId="0" xfId="4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6" fontId="52" fillId="0" borderId="0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Fill="1" applyBorder="1"/>
    <xf numFmtId="173" fontId="17" fillId="0" borderId="0" xfId="4" applyNumberFormat="1" applyFont="1" applyFill="1" applyBorder="1" applyAlignment="1">
      <alignment horizontal="center"/>
    </xf>
    <xf numFmtId="10" fontId="0" fillId="0" borderId="0" xfId="4" applyNumberFormat="1" applyFont="1"/>
    <xf numFmtId="9" fontId="0" fillId="0" borderId="0" xfId="4" applyNumberFormat="1" applyFont="1"/>
    <xf numFmtId="9" fontId="0" fillId="0" borderId="0" xfId="4" applyFont="1"/>
    <xf numFmtId="173" fontId="0" fillId="0" borderId="0" xfId="4" applyNumberFormat="1" applyFont="1"/>
    <xf numFmtId="9" fontId="1" fillId="0" borderId="0" xfId="4" applyFont="1"/>
    <xf numFmtId="188" fontId="1" fillId="0" borderId="0" xfId="2" applyNumberFormat="1" applyFont="1" applyAlignment="1">
      <alignment horizontal="center"/>
    </xf>
    <xf numFmtId="0" fontId="1" fillId="0" borderId="0" xfId="0" applyFont="1" applyFill="1"/>
    <xf numFmtId="9" fontId="1" fillId="0" borderId="0" xfId="4" applyNumberFormat="1" applyFont="1" applyFill="1" applyBorder="1"/>
    <xf numFmtId="0" fontId="24" fillId="10" borderId="103" xfId="0" applyFont="1" applyFill="1" applyBorder="1" applyAlignment="1">
      <alignment horizontal="right" vertical="center"/>
    </xf>
    <xf numFmtId="0" fontId="6" fillId="0" borderId="109" xfId="0" applyFont="1" applyFill="1" applyBorder="1" applyAlignment="1">
      <alignment vertical="center"/>
    </xf>
    <xf numFmtId="15" fontId="61" fillId="0" borderId="0" xfId="0" applyNumberFormat="1" applyFont="1" applyProtection="1">
      <protection locked="0"/>
    </xf>
    <xf numFmtId="10" fontId="62" fillId="0" borderId="0" xfId="4" applyNumberFormat="1" applyFont="1" applyProtection="1">
      <protection locked="0"/>
    </xf>
    <xf numFmtId="15" fontId="62" fillId="0" borderId="0" xfId="0" applyNumberFormat="1" applyFont="1" applyAlignment="1" applyProtection="1">
      <alignment horizontal="center"/>
      <protection locked="0"/>
    </xf>
    <xf numFmtId="183" fontId="63" fillId="0" borderId="0" xfId="1" applyFont="1" applyFill="1" applyBorder="1" applyAlignment="1" applyProtection="1">
      <alignment horizontal="left"/>
      <protection locked="0"/>
    </xf>
    <xf numFmtId="10" fontId="61" fillId="2" borderId="0" xfId="4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1" fillId="9" borderId="4" xfId="0" applyFont="1" applyFill="1" applyBorder="1" applyAlignment="1">
      <alignment horizontal="left" vertical="center"/>
    </xf>
    <xf numFmtId="166" fontId="64" fillId="0" borderId="5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 indent="3"/>
    </xf>
    <xf numFmtId="0" fontId="8" fillId="0" borderId="51" xfId="0" applyFont="1" applyFill="1" applyBorder="1" applyAlignment="1">
      <alignment horizontal="left" vertical="center" indent="2"/>
    </xf>
    <xf numFmtId="173" fontId="6" fillId="0" borderId="76" xfId="4" applyNumberFormat="1" applyFont="1" applyFill="1" applyBorder="1" applyAlignment="1">
      <alignment horizontal="right" vertical="center" indent="1"/>
    </xf>
    <xf numFmtId="173" fontId="6" fillId="8" borderId="68" xfId="4" applyNumberFormat="1" applyFont="1" applyFill="1" applyBorder="1" applyAlignment="1">
      <alignment horizontal="right" vertical="center" indent="1"/>
    </xf>
    <xf numFmtId="0" fontId="13" fillId="9" borderId="23" xfId="0" applyFont="1" applyFill="1" applyBorder="1" applyAlignment="1">
      <alignment horizontal="center" vertical="center" wrapText="1"/>
    </xf>
    <xf numFmtId="165" fontId="4" fillId="8" borderId="37" xfId="0" applyNumberFormat="1" applyFont="1" applyFill="1" applyBorder="1" applyAlignment="1">
      <alignment horizontal="right" vertical="center" indent="1"/>
    </xf>
    <xf numFmtId="165" fontId="5" fillId="8" borderId="30" xfId="0" applyNumberFormat="1" applyFont="1" applyFill="1" applyBorder="1" applyAlignment="1">
      <alignment horizontal="right" vertical="center" indent="1"/>
    </xf>
    <xf numFmtId="165" fontId="4" fillId="8" borderId="40" xfId="0" applyNumberFormat="1" applyFont="1" applyFill="1" applyBorder="1" applyAlignment="1">
      <alignment horizontal="right" vertical="center" indent="1"/>
    </xf>
    <xf numFmtId="165" fontId="4" fillId="8" borderId="30" xfId="0" applyNumberFormat="1" applyFont="1" applyFill="1" applyBorder="1" applyAlignment="1">
      <alignment horizontal="right" vertical="center" indent="1"/>
    </xf>
    <xf numFmtId="165" fontId="2" fillId="8" borderId="22" xfId="0" applyNumberFormat="1" applyFont="1" applyFill="1" applyBorder="1" applyAlignment="1">
      <alignment horizontal="right" vertical="center" indent="1"/>
    </xf>
    <xf numFmtId="0" fontId="2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166" fontId="56" fillId="0" borderId="0" xfId="0" applyNumberFormat="1" applyFont="1" applyFill="1" applyBorder="1" applyAlignment="1">
      <alignment horizontal="right" vertical="center" indent="1"/>
    </xf>
    <xf numFmtId="170" fontId="53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right" vertical="center"/>
    </xf>
    <xf numFmtId="170" fontId="52" fillId="0" borderId="0" xfId="0" applyNumberFormat="1" applyFont="1" applyFill="1" applyBorder="1" applyAlignment="1">
      <alignment horizontal="center" vertical="center"/>
    </xf>
    <xf numFmtId="166" fontId="58" fillId="0" borderId="0" xfId="0" applyNumberFormat="1" applyFont="1" applyFill="1" applyBorder="1" applyAlignment="1">
      <alignment horizontal="right" vertical="center" indent="1"/>
    </xf>
    <xf numFmtId="0" fontId="57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180" fontId="57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right" vertical="center"/>
    </xf>
    <xf numFmtId="181" fontId="5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182" fontId="60" fillId="0" borderId="0" xfId="0" applyNumberFormat="1" applyFont="1" applyFill="1" applyBorder="1" applyAlignment="1">
      <alignment horizontal="center" vertical="center"/>
    </xf>
    <xf numFmtId="180" fontId="1" fillId="0" borderId="9" xfId="0" applyNumberFormat="1" applyFont="1" applyBorder="1" applyAlignment="1">
      <alignment vertical="center"/>
    </xf>
    <xf numFmtId="0" fontId="49" fillId="10" borderId="46" xfId="0" applyFont="1" applyFill="1" applyBorder="1" applyAlignment="1">
      <alignment horizontal="right" vertical="center" indent="1"/>
    </xf>
    <xf numFmtId="0" fontId="46" fillId="10" borderId="43" xfId="0" applyFont="1" applyFill="1" applyBorder="1" applyAlignment="1">
      <alignment horizontal="right" vertical="center"/>
    </xf>
    <xf numFmtId="171" fontId="12" fillId="0" borderId="58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vertical="center"/>
    </xf>
    <xf numFmtId="171" fontId="4" fillId="5" borderId="17" xfId="0" applyNumberFormat="1" applyFont="1" applyFill="1" applyBorder="1" applyAlignment="1">
      <alignment vertical="center"/>
    </xf>
    <xf numFmtId="0" fontId="59" fillId="4" borderId="3" xfId="0" applyFont="1" applyFill="1" applyBorder="1" applyAlignment="1">
      <alignment horizontal="right" vertical="center"/>
    </xf>
    <xf numFmtId="0" fontId="27" fillId="0" borderId="133" xfId="0" applyFont="1" applyFill="1" applyBorder="1" applyAlignment="1">
      <alignment horizontal="left" vertical="center" indent="2"/>
    </xf>
    <xf numFmtId="165" fontId="8" fillId="0" borderId="15" xfId="0" applyNumberFormat="1" applyFont="1" applyFill="1" applyBorder="1" applyAlignment="1">
      <alignment horizontal="right" vertical="center" indent="1"/>
    </xf>
    <xf numFmtId="1" fontId="6" fillId="0" borderId="76" xfId="4" applyNumberFormat="1" applyFont="1" applyFill="1" applyBorder="1" applyAlignment="1">
      <alignment horizontal="right" vertical="center" indent="1"/>
    </xf>
    <xf numFmtId="1" fontId="6" fillId="8" borderId="68" xfId="4" applyNumberFormat="1" applyFont="1" applyFill="1" applyBorder="1" applyAlignment="1">
      <alignment horizontal="right" vertical="center" indent="1"/>
    </xf>
    <xf numFmtId="1" fontId="6" fillId="0" borderId="67" xfId="4" applyNumberFormat="1" applyFont="1" applyFill="1" applyBorder="1" applyAlignment="1">
      <alignment horizontal="center" vertical="center"/>
    </xf>
    <xf numFmtId="1" fontId="9" fillId="8" borderId="68" xfId="4" applyNumberFormat="1" applyFont="1" applyFill="1" applyBorder="1" applyAlignment="1">
      <alignment horizontal="center" vertical="center"/>
    </xf>
    <xf numFmtId="0" fontId="65" fillId="0" borderId="0" xfId="0" applyFont="1"/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/>
    <xf numFmtId="0" fontId="23" fillId="4" borderId="9" xfId="0" applyFont="1" applyFill="1" applyBorder="1" applyAlignment="1">
      <alignment vertical="center"/>
    </xf>
    <xf numFmtId="0" fontId="44" fillId="10" borderId="144" xfId="0" applyFont="1" applyFill="1" applyBorder="1" applyAlignment="1">
      <alignment vertical="center"/>
    </xf>
    <xf numFmtId="0" fontId="44" fillId="10" borderId="145" xfId="0" applyFont="1" applyFill="1" applyBorder="1" applyAlignment="1">
      <alignment vertical="center"/>
    </xf>
    <xf numFmtId="0" fontId="44" fillId="10" borderId="146" xfId="0" applyFont="1" applyFill="1" applyBorder="1" applyAlignment="1">
      <alignment vertical="center"/>
    </xf>
    <xf numFmtId="0" fontId="23" fillId="10" borderId="145" xfId="0" applyFont="1" applyFill="1" applyBorder="1" applyAlignment="1">
      <alignment vertical="center"/>
    </xf>
    <xf numFmtId="0" fontId="45" fillId="10" borderId="145" xfId="0" applyFont="1" applyFill="1" applyBorder="1" applyAlignment="1">
      <alignment horizontal="center" vertical="center"/>
    </xf>
    <xf numFmtId="0" fontId="23" fillId="10" borderId="146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indent="2"/>
    </xf>
    <xf numFmtId="166" fontId="9" fillId="0" borderId="0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171" fontId="11" fillId="0" borderId="17" xfId="0" applyNumberFormat="1" applyFont="1" applyFill="1" applyBorder="1" applyAlignment="1">
      <alignment horizontal="right" vertical="center"/>
    </xf>
    <xf numFmtId="171" fontId="11" fillId="5" borderId="10" xfId="0" applyNumberFormat="1" applyFont="1" applyFill="1" applyBorder="1" applyAlignment="1">
      <alignment horizontal="right" vertical="center"/>
    </xf>
    <xf numFmtId="171" fontId="11" fillId="0" borderId="10" xfId="0" applyNumberFormat="1" applyFont="1" applyFill="1" applyBorder="1" applyAlignment="1">
      <alignment horizontal="center" vertical="center"/>
    </xf>
    <xf numFmtId="171" fontId="11" fillId="5" borderId="17" xfId="0" applyNumberFormat="1" applyFont="1" applyFill="1" applyBorder="1" applyAlignment="1">
      <alignment horizontal="center" vertical="center"/>
    </xf>
    <xf numFmtId="171" fontId="11" fillId="0" borderId="11" xfId="0" applyNumberFormat="1" applyFont="1" applyFill="1" applyBorder="1" applyAlignment="1">
      <alignment horizontal="center" vertical="center"/>
    </xf>
    <xf numFmtId="171" fontId="11" fillId="0" borderId="17" xfId="0" applyNumberFormat="1" applyFont="1" applyFill="1" applyBorder="1" applyAlignment="1">
      <alignment horizontal="center" vertical="center"/>
    </xf>
    <xf numFmtId="0" fontId="8" fillId="0" borderId="138" xfId="0" applyFont="1" applyFill="1" applyBorder="1" applyAlignment="1">
      <alignment vertical="center"/>
    </xf>
    <xf numFmtId="0" fontId="8" fillId="0" borderId="139" xfId="0" applyFont="1" applyFill="1" applyBorder="1" applyAlignment="1">
      <alignment vertical="center"/>
    </xf>
    <xf numFmtId="0" fontId="66" fillId="0" borderId="0" xfId="0" applyFont="1"/>
    <xf numFmtId="0" fontId="0" fillId="0" borderId="0" xfId="0" applyFont="1"/>
    <xf numFmtId="173" fontId="16" fillId="0" borderId="69" xfId="4" applyNumberFormat="1" applyFont="1" applyFill="1" applyBorder="1" applyAlignment="1">
      <alignment horizontal="center" vertical="center"/>
    </xf>
    <xf numFmtId="173" fontId="6" fillId="0" borderId="67" xfId="4" applyNumberFormat="1" applyFont="1" applyFill="1" applyBorder="1" applyAlignment="1">
      <alignment horizontal="center" vertical="center"/>
    </xf>
    <xf numFmtId="173" fontId="9" fillId="8" borderId="68" xfId="4" applyNumberFormat="1" applyFont="1" applyFill="1" applyBorder="1" applyAlignment="1">
      <alignment horizontal="center" vertical="center"/>
    </xf>
    <xf numFmtId="173" fontId="70" fillId="0" borderId="0" xfId="4" applyNumberFormat="1" applyFont="1" applyFill="1" applyBorder="1" applyAlignment="1">
      <alignment horizontal="right" vertical="center" indent="1"/>
    </xf>
    <xf numFmtId="9" fontId="11" fillId="0" borderId="11" xfId="0" applyNumberFormat="1" applyFont="1" applyFill="1" applyBorder="1" applyAlignment="1">
      <alignment horizontal="center" vertical="center"/>
    </xf>
    <xf numFmtId="9" fontId="11" fillId="0" borderId="11" xfId="0" applyNumberFormat="1" applyFont="1" applyFill="1" applyBorder="1" applyAlignment="1">
      <alignment horizontal="right" vertical="center"/>
    </xf>
    <xf numFmtId="17" fontId="2" fillId="0" borderId="84" xfId="0" applyNumberFormat="1" applyFont="1" applyFill="1" applyBorder="1" applyAlignment="1">
      <alignment horizontal="right" vertical="center" indent="1"/>
    </xf>
    <xf numFmtId="0" fontId="16" fillId="8" borderId="34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5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5" borderId="17" xfId="0" applyNumberFormat="1" applyFont="1" applyFill="1" applyBorder="1" applyAlignment="1">
      <alignment horizontal="right" vertical="center"/>
    </xf>
    <xf numFmtId="17" fontId="12" fillId="0" borderId="48" xfId="0" applyNumberFormat="1" applyFont="1" applyFill="1" applyBorder="1" applyAlignment="1">
      <alignment horizontal="center" vertical="center"/>
    </xf>
    <xf numFmtId="17" fontId="12" fillId="8" borderId="57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vertical="center"/>
    </xf>
    <xf numFmtId="165" fontId="4" fillId="5" borderId="25" xfId="0" applyNumberFormat="1" applyFont="1" applyFill="1" applyBorder="1" applyAlignment="1">
      <alignment vertical="center"/>
    </xf>
    <xf numFmtId="166" fontId="4" fillId="0" borderId="26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left" vertical="center" indent="2"/>
    </xf>
    <xf numFmtId="166" fontId="6" fillId="0" borderId="0" xfId="4" applyNumberFormat="1" applyFont="1" applyFill="1" applyBorder="1" applyAlignment="1">
      <alignment horizontal="right" vertical="center" indent="1"/>
    </xf>
    <xf numFmtId="0" fontId="10" fillId="0" borderId="153" xfId="0" applyFont="1" applyFill="1" applyBorder="1" applyAlignment="1">
      <alignment horizontal="left" vertical="center"/>
    </xf>
    <xf numFmtId="165" fontId="8" fillId="0" borderId="8" xfId="0" applyNumberFormat="1" applyFont="1" applyFill="1" applyBorder="1" applyAlignment="1">
      <alignment horizontal="right" vertical="center" indent="1"/>
    </xf>
    <xf numFmtId="165" fontId="8" fillId="15" borderId="8" xfId="0" applyNumberFormat="1" applyFont="1" applyFill="1" applyBorder="1" applyAlignment="1">
      <alignment horizontal="right" vertical="center" indent="1"/>
    </xf>
    <xf numFmtId="165" fontId="8" fillId="0" borderId="156" xfId="0" applyNumberFormat="1" applyFont="1" applyFill="1" applyBorder="1" applyAlignment="1">
      <alignment horizontal="right" vertical="center" indent="1"/>
    </xf>
    <xf numFmtId="165" fontId="8" fillId="15" borderId="156" xfId="0" applyNumberFormat="1" applyFont="1" applyFill="1" applyBorder="1" applyAlignment="1">
      <alignment horizontal="right" vertical="center" indent="1"/>
    </xf>
    <xf numFmtId="0" fontId="22" fillId="13" borderId="157" xfId="0" applyFont="1" applyFill="1" applyBorder="1" applyAlignment="1">
      <alignment vertical="center"/>
    </xf>
    <xf numFmtId="0" fontId="22" fillId="13" borderId="158" xfId="0" applyFont="1" applyFill="1" applyBorder="1" applyAlignment="1">
      <alignment vertical="center"/>
    </xf>
    <xf numFmtId="0" fontId="24" fillId="13" borderId="158" xfId="0" applyFont="1" applyFill="1" applyBorder="1" applyAlignment="1">
      <alignment horizontal="right" vertical="center"/>
    </xf>
    <xf numFmtId="0" fontId="10" fillId="0" borderId="159" xfId="0" applyFont="1" applyFill="1" applyBorder="1" applyAlignment="1">
      <alignment horizontal="left" vertical="center"/>
    </xf>
    <xf numFmtId="0" fontId="4" fillId="0" borderId="160" xfId="0" applyFont="1" applyFill="1" applyBorder="1" applyAlignment="1">
      <alignment horizontal="right" vertical="center" indent="1"/>
    </xf>
    <xf numFmtId="0" fontId="4" fillId="16" borderId="161" xfId="0" applyFont="1" applyFill="1" applyBorder="1" applyAlignment="1">
      <alignment horizontal="right" vertical="center" indent="1"/>
    </xf>
    <xf numFmtId="0" fontId="11" fillId="0" borderId="162" xfId="0" applyFont="1" applyFill="1" applyBorder="1" applyAlignment="1">
      <alignment horizontal="center" vertical="center"/>
    </xf>
    <xf numFmtId="0" fontId="72" fillId="0" borderId="163" xfId="0" applyFont="1" applyFill="1" applyBorder="1" applyAlignment="1">
      <alignment horizontal="left" vertical="center" indent="2"/>
    </xf>
    <xf numFmtId="165" fontId="8" fillId="0" borderId="24" xfId="0" applyNumberFormat="1" applyFont="1" applyFill="1" applyBorder="1" applyAlignment="1">
      <alignment vertical="center"/>
    </xf>
    <xf numFmtId="165" fontId="8" fillId="5" borderId="25" xfId="0" applyNumberFormat="1" applyFont="1" applyFill="1" applyBorder="1" applyAlignment="1">
      <alignment vertical="center"/>
    </xf>
    <xf numFmtId="166" fontId="10" fillId="0" borderId="164" xfId="0" applyNumberFormat="1" applyFont="1" applyFill="1" applyBorder="1" applyAlignment="1">
      <alignment horizontal="center" vertical="center"/>
    </xf>
    <xf numFmtId="0" fontId="73" fillId="0" borderId="163" xfId="0" applyFont="1" applyFill="1" applyBorder="1" applyAlignment="1">
      <alignment horizontal="left" vertical="center" indent="1"/>
    </xf>
    <xf numFmtId="166" fontId="68" fillId="0" borderId="164" xfId="0" applyNumberFormat="1" applyFont="1" applyFill="1" applyBorder="1" applyAlignment="1">
      <alignment horizontal="center" vertical="center"/>
    </xf>
    <xf numFmtId="169" fontId="72" fillId="0" borderId="163" xfId="0" applyNumberFormat="1" applyFont="1" applyFill="1" applyBorder="1" applyAlignment="1">
      <alignment horizontal="left" vertical="center" indent="2"/>
    </xf>
    <xf numFmtId="0" fontId="72" fillId="0" borderId="165" xfId="0" applyFont="1" applyFill="1" applyBorder="1" applyAlignment="1">
      <alignment horizontal="left" vertical="center" indent="2"/>
    </xf>
    <xf numFmtId="165" fontId="8" fillId="0" borderId="166" xfId="0" applyNumberFormat="1" applyFont="1" applyFill="1" applyBorder="1" applyAlignment="1">
      <alignment vertical="center"/>
    </xf>
    <xf numFmtId="165" fontId="8" fillId="5" borderId="167" xfId="0" applyNumberFormat="1" applyFont="1" applyFill="1" applyBorder="1" applyAlignment="1">
      <alignment vertical="center"/>
    </xf>
    <xf numFmtId="166" fontId="10" fillId="0" borderId="168" xfId="0" applyNumberFormat="1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left" vertical="center" indent="1"/>
    </xf>
    <xf numFmtId="165" fontId="4" fillId="0" borderId="91" xfId="0" applyNumberFormat="1" applyFont="1" applyFill="1" applyBorder="1" applyAlignment="1">
      <alignment vertical="center"/>
    </xf>
    <xf numFmtId="165" fontId="4" fillId="8" borderId="9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indent="1"/>
    </xf>
    <xf numFmtId="166" fontId="68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indent="2"/>
    </xf>
    <xf numFmtId="166" fontId="71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4" fillId="0" borderId="90" xfId="0" applyFont="1" applyFill="1" applyBorder="1" applyAlignment="1">
      <alignment vertical="center"/>
    </xf>
    <xf numFmtId="0" fontId="4" fillId="0" borderId="112" xfId="0" applyFont="1" applyFill="1" applyBorder="1" applyAlignment="1">
      <alignment horizontal="left" vertical="center" indent="1"/>
    </xf>
    <xf numFmtId="165" fontId="4" fillId="0" borderId="113" xfId="0" applyNumberFormat="1" applyFont="1" applyFill="1" applyBorder="1" applyAlignment="1">
      <alignment vertical="center"/>
    </xf>
    <xf numFmtId="165" fontId="4" fillId="8" borderId="114" xfId="0" applyNumberFormat="1" applyFont="1" applyFill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17" fontId="2" fillId="8" borderId="94" xfId="0" applyNumberFormat="1" applyFont="1" applyFill="1" applyBorder="1" applyAlignment="1">
      <alignment horizontal="right" vertical="center" indent="1"/>
    </xf>
    <xf numFmtId="17" fontId="2" fillId="0" borderId="104" xfId="0" applyNumberFormat="1" applyFont="1" applyFill="1" applyBorder="1" applyAlignment="1">
      <alignment horizontal="center" vertical="center"/>
    </xf>
    <xf numFmtId="17" fontId="2" fillId="8" borderId="116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left" vertical="center" indent="1"/>
    </xf>
    <xf numFmtId="165" fontId="4" fillId="0" borderId="169" xfId="0" applyNumberFormat="1" applyFont="1" applyFill="1" applyBorder="1" applyAlignment="1">
      <alignment vertical="center"/>
    </xf>
    <xf numFmtId="165" fontId="4" fillId="8" borderId="68" xfId="0" applyNumberFormat="1" applyFont="1" applyFill="1" applyBorder="1" applyAlignment="1">
      <alignment vertical="center"/>
    </xf>
    <xf numFmtId="166" fontId="11" fillId="0" borderId="69" xfId="0" applyNumberFormat="1" applyFont="1" applyFill="1" applyBorder="1" applyAlignment="1">
      <alignment horizontal="right" vertical="center" indent="1"/>
    </xf>
    <xf numFmtId="3" fontId="7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13" borderId="170" xfId="0" applyFont="1" applyFill="1" applyBorder="1" applyAlignment="1">
      <alignment vertical="center"/>
    </xf>
    <xf numFmtId="0" fontId="4" fillId="0" borderId="171" xfId="0" applyFont="1" applyFill="1" applyBorder="1" applyAlignment="1">
      <alignment horizontal="center" vertical="center"/>
    </xf>
    <xf numFmtId="0" fontId="4" fillId="14" borderId="161" xfId="0" applyFont="1" applyFill="1" applyBorder="1" applyAlignment="1">
      <alignment horizontal="center" vertical="center"/>
    </xf>
    <xf numFmtId="0" fontId="3" fillId="0" borderId="172" xfId="0" applyFont="1" applyFill="1" applyBorder="1" applyAlignment="1">
      <alignment horizontal="center" vertical="center"/>
    </xf>
    <xf numFmtId="169" fontId="8" fillId="0" borderId="154" xfId="0" applyNumberFormat="1" applyFont="1" applyFill="1" applyBorder="1" applyAlignment="1">
      <alignment horizontal="left" vertical="center" indent="2"/>
    </xf>
    <xf numFmtId="166" fontId="6" fillId="0" borderId="164" xfId="0" applyNumberFormat="1" applyFont="1" applyFill="1" applyBorder="1" applyAlignment="1">
      <alignment horizontal="right" vertical="center" indent="1"/>
    </xf>
    <xf numFmtId="166" fontId="6" fillId="0" borderId="164" xfId="4" applyNumberFormat="1" applyFont="1" applyFill="1" applyBorder="1" applyAlignment="1">
      <alignment horizontal="right" vertical="center" indent="1"/>
    </xf>
    <xf numFmtId="169" fontId="8" fillId="0" borderId="155" xfId="0" applyNumberFormat="1" applyFont="1" applyFill="1" applyBorder="1" applyAlignment="1">
      <alignment horizontal="left" vertical="center" indent="2"/>
    </xf>
    <xf numFmtId="166" fontId="6" fillId="0" borderId="173" xfId="4" applyNumberFormat="1" applyFont="1" applyFill="1" applyBorder="1" applyAlignment="1">
      <alignment horizontal="right" vertical="center" indent="1"/>
    </xf>
    <xf numFmtId="0" fontId="67" fillId="0" borderId="174" xfId="0" applyFont="1" applyFill="1" applyBorder="1" applyAlignment="1">
      <alignment horizontal="left" vertical="center" indent="1"/>
    </xf>
    <xf numFmtId="165" fontId="4" fillId="0" borderId="175" xfId="0" applyNumberFormat="1" applyFont="1" applyFill="1" applyBorder="1" applyAlignment="1">
      <alignment horizontal="right" vertical="center" indent="1"/>
    </xf>
    <xf numFmtId="165" fontId="4" fillId="15" borderId="167" xfId="0" applyNumberFormat="1" applyFont="1" applyFill="1" applyBorder="1" applyAlignment="1">
      <alignment horizontal="right" vertical="center" indent="1"/>
    </xf>
    <xf numFmtId="166" fontId="3" fillId="0" borderId="176" xfId="0" applyNumberFormat="1" applyFont="1" applyFill="1" applyBorder="1" applyAlignment="1">
      <alignment horizontal="right" vertical="center" indent="1"/>
    </xf>
    <xf numFmtId="0" fontId="40" fillId="0" borderId="10" xfId="0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horizontal="left" vertical="center" indent="2"/>
    </xf>
    <xf numFmtId="0" fontId="4" fillId="0" borderId="59" xfId="0" applyFont="1" applyFill="1" applyBorder="1" applyAlignment="1">
      <alignment horizontal="left" vertical="center" indent="1"/>
    </xf>
    <xf numFmtId="0" fontId="4" fillId="0" borderId="67" xfId="0" applyFont="1" applyFill="1" applyBorder="1" applyAlignment="1">
      <alignment horizontal="left" vertical="center" indent="1"/>
    </xf>
    <xf numFmtId="175" fontId="8" fillId="0" borderId="164" xfId="0" applyNumberFormat="1" applyFont="1" applyFill="1" applyBorder="1"/>
    <xf numFmtId="175" fontId="4" fillId="0" borderId="177" xfId="0" applyNumberFormat="1" applyFont="1" applyFill="1" applyBorder="1"/>
    <xf numFmtId="171" fontId="4" fillId="0" borderId="15" xfId="0" applyNumberFormat="1" applyFont="1" applyFill="1" applyBorder="1" applyAlignment="1">
      <alignment horizontal="center" vertical="center"/>
    </xf>
    <xf numFmtId="171" fontId="4" fillId="6" borderId="14" xfId="0" applyNumberFormat="1" applyFont="1" applyFill="1" applyBorder="1" applyAlignment="1">
      <alignment horizontal="center" vertical="center"/>
    </xf>
    <xf numFmtId="172" fontId="4" fillId="0" borderId="168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vertical="center" wrapText="1"/>
    </xf>
    <xf numFmtId="3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1" fontId="4" fillId="5" borderId="18" xfId="0" applyNumberFormat="1" applyFont="1" applyFill="1" applyBorder="1" applyAlignment="1">
      <alignment horizontal="center" vertical="center"/>
    </xf>
    <xf numFmtId="171" fontId="4" fillId="5" borderId="19" xfId="0" applyNumberFormat="1" applyFont="1" applyFill="1" applyBorder="1" applyAlignment="1">
      <alignment horizontal="center" vertical="center"/>
    </xf>
    <xf numFmtId="17" fontId="4" fillId="0" borderId="17" xfId="0" applyNumberFormat="1" applyFont="1" applyFill="1" applyBorder="1" applyAlignment="1">
      <alignment horizontal="center" vertical="center"/>
    </xf>
    <xf numFmtId="17" fontId="4" fillId="0" borderId="19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119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21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31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65" fontId="14" fillId="5" borderId="148" xfId="0" applyNumberFormat="1" applyFont="1" applyFill="1" applyBorder="1" applyAlignment="1">
      <alignment horizontal="center" vertical="center"/>
    </xf>
    <xf numFmtId="165" fontId="14" fillId="5" borderId="119" xfId="0" applyNumberFormat="1" applyFont="1" applyFill="1" applyBorder="1" applyAlignment="1">
      <alignment horizontal="center" vertical="center"/>
    </xf>
    <xf numFmtId="165" fontId="14" fillId="5" borderId="20" xfId="0" applyNumberFormat="1" applyFont="1" applyFill="1" applyBorder="1" applyAlignment="1">
      <alignment horizontal="center" vertical="center"/>
    </xf>
    <xf numFmtId="165" fontId="14" fillId="5" borderId="21" xfId="0" applyNumberFormat="1" applyFont="1" applyFill="1" applyBorder="1" applyAlignment="1">
      <alignment horizontal="center" vertical="center"/>
    </xf>
    <xf numFmtId="165" fontId="14" fillId="5" borderId="149" xfId="0" applyNumberFormat="1" applyFont="1" applyFill="1" applyBorder="1" applyAlignment="1">
      <alignment horizontal="center" vertical="center"/>
    </xf>
    <xf numFmtId="165" fontId="14" fillId="5" borderId="131" xfId="0" applyNumberFormat="1" applyFont="1" applyFill="1" applyBorder="1" applyAlignment="1">
      <alignment horizontal="center" vertical="center"/>
    </xf>
    <xf numFmtId="165" fontId="4" fillId="5" borderId="18" xfId="0" applyNumberFormat="1" applyFont="1" applyFill="1" applyBorder="1" applyAlignment="1">
      <alignment horizontal="center" vertical="center"/>
    </xf>
    <xf numFmtId="165" fontId="4" fillId="5" borderId="19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4" fillId="4" borderId="17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51" fillId="10" borderId="17" xfId="0" applyFont="1" applyFill="1" applyBorder="1" applyAlignment="1">
      <alignment horizontal="center" vertical="center"/>
    </xf>
    <xf numFmtId="0" fontId="51" fillId="10" borderId="11" xfId="0" applyFont="1" applyFill="1" applyBorder="1" applyAlignment="1">
      <alignment horizontal="center" vertical="center"/>
    </xf>
    <xf numFmtId="171" fontId="4" fillId="0" borderId="23" xfId="0" quotePrefix="1" applyNumberFormat="1" applyFont="1" applyFill="1" applyBorder="1" applyAlignment="1">
      <alignment horizontal="center" vertical="center"/>
    </xf>
    <xf numFmtId="171" fontId="4" fillId="0" borderId="23" xfId="0" applyNumberFormat="1" applyFont="1" applyFill="1" applyBorder="1" applyAlignment="1">
      <alignment horizontal="center" vertical="center"/>
    </xf>
    <xf numFmtId="171" fontId="2" fillId="5" borderId="134" xfId="0" applyNumberFormat="1" applyFont="1" applyFill="1" applyBorder="1" applyAlignment="1">
      <alignment horizontal="center" vertical="center"/>
    </xf>
    <xf numFmtId="171" fontId="2" fillId="5" borderId="16" xfId="0" applyNumberFormat="1" applyFont="1" applyFill="1" applyBorder="1" applyAlignment="1">
      <alignment horizontal="center" vertical="center"/>
    </xf>
    <xf numFmtId="0" fontId="24" fillId="13" borderId="150" xfId="0" applyFont="1" applyFill="1" applyBorder="1" applyAlignment="1">
      <alignment horizontal="right" vertical="center" wrapText="1"/>
    </xf>
    <xf numFmtId="0" fontId="24" fillId="13" borderId="151" xfId="0" applyFont="1" applyFill="1" applyBorder="1" applyAlignment="1">
      <alignment horizontal="right" vertical="center" wrapText="1"/>
    </xf>
    <xf numFmtId="0" fontId="24" fillId="13" borderId="152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right" vertical="center"/>
    </xf>
    <xf numFmtId="0" fontId="24" fillId="4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13" fillId="0" borderId="15" xfId="0" applyFont="1" applyFill="1" applyBorder="1" applyAlignment="1">
      <alignment horizontal="left" vertical="center" indent="1"/>
    </xf>
    <xf numFmtId="0" fontId="13" fillId="0" borderId="14" xfId="0" applyFont="1" applyFill="1" applyBorder="1" applyAlignment="1">
      <alignment horizontal="left" vertical="center" indent="1"/>
    </xf>
    <xf numFmtId="171" fontId="4" fillId="0" borderId="17" xfId="0" quotePrefix="1" applyNumberFormat="1" applyFont="1" applyFill="1" applyBorder="1" applyAlignment="1">
      <alignment horizontal="center" vertical="center"/>
    </xf>
    <xf numFmtId="171" fontId="4" fillId="0" borderId="19" xfId="0" applyNumberFormat="1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right" vertical="center" wrapText="1"/>
    </xf>
    <xf numFmtId="0" fontId="24" fillId="4" borderId="11" xfId="0" applyFont="1" applyFill="1" applyBorder="1" applyAlignment="1">
      <alignment horizontal="right" vertical="center" wrapText="1"/>
    </xf>
    <xf numFmtId="2" fontId="49" fillId="4" borderId="2" xfId="0" applyNumberFormat="1" applyFont="1" applyFill="1" applyBorder="1" applyAlignment="1">
      <alignment horizontal="center" vertical="center" wrapText="1"/>
    </xf>
    <xf numFmtId="2" fontId="49" fillId="4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50" fillId="4" borderId="132" xfId="0" applyFont="1" applyFill="1" applyBorder="1" applyAlignment="1">
      <alignment horizontal="center" vertical="center" wrapText="1"/>
    </xf>
    <xf numFmtId="0" fontId="50" fillId="4" borderId="13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35" fillId="12" borderId="135" xfId="0" applyFont="1" applyFill="1" applyBorder="1" applyAlignment="1">
      <alignment horizontal="center" vertical="center"/>
    </xf>
    <xf numFmtId="0" fontId="35" fillId="12" borderId="136" xfId="0" applyFont="1" applyFill="1" applyBorder="1" applyAlignment="1">
      <alignment horizontal="center" vertical="center"/>
    </xf>
    <xf numFmtId="0" fontId="35" fillId="12" borderId="137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</cellXfs>
  <cellStyles count="7">
    <cellStyle name="Euro_Bolsa" xfId="1"/>
    <cellStyle name="Millares" xfId="2" builtinId="3"/>
    <cellStyle name="Millares [0]" xfId="3" builtinId="6"/>
    <cellStyle name="Millares [0]_C_Ejec 12_2004 Explotación" xfId="5"/>
    <cellStyle name="Normal" xfId="0" builtinId="0"/>
    <cellStyle name="Normal 19" xfId="6"/>
    <cellStyle name="Porcentaj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2"/>
  <sheetViews>
    <sheetView showGridLines="0" tabSelected="1" topLeftCell="A298" zoomScale="70" zoomScaleNormal="70" workbookViewId="0">
      <selection activeCell="E307" sqref="E307"/>
    </sheetView>
  </sheetViews>
  <sheetFormatPr baseColWidth="10" defaultRowHeight="14.6" outlineLevelRow="1" x14ac:dyDescent="0.4"/>
  <cols>
    <col min="1" max="1" width="2.53515625" customWidth="1"/>
    <col min="2" max="2" width="54.69140625" customWidth="1"/>
    <col min="3" max="3" width="13.84375" customWidth="1"/>
    <col min="4" max="4" width="15" customWidth="1"/>
    <col min="5" max="5" width="13.69140625" customWidth="1"/>
    <col min="6" max="6" width="14.53515625" customWidth="1"/>
    <col min="8" max="8" width="14.07421875" customWidth="1"/>
    <col min="11" max="11" width="14.07421875" customWidth="1"/>
    <col min="12" max="12" width="13.4609375" customWidth="1"/>
    <col min="14" max="14" width="56.4609375" customWidth="1"/>
    <col min="15" max="15" width="16.3046875" customWidth="1"/>
    <col min="16" max="16" width="13.07421875" customWidth="1"/>
    <col min="17" max="17" width="14.53515625" customWidth="1"/>
    <col min="18" max="18" width="14.4609375" customWidth="1"/>
    <col min="19" max="19" width="14.69140625" customWidth="1"/>
    <col min="20" max="20" width="13.69140625" customWidth="1"/>
    <col min="23" max="23" width="12.84375" customWidth="1"/>
    <col min="24" max="24" width="13.69140625" customWidth="1"/>
  </cols>
  <sheetData>
    <row r="1" spans="2:17" ht="15" thickBot="1" x14ac:dyDescent="0.45"/>
    <row r="2" spans="2:17" ht="33.75" customHeight="1" thickTop="1" thickBot="1" x14ac:dyDescent="0.45">
      <c r="B2" s="1" t="s">
        <v>0</v>
      </c>
      <c r="C2" s="708" t="s">
        <v>42</v>
      </c>
      <c r="D2" s="708"/>
      <c r="E2" s="709"/>
      <c r="N2" s="1" t="s">
        <v>0</v>
      </c>
      <c r="O2" s="2"/>
      <c r="P2" s="2"/>
      <c r="Q2" s="3" t="s">
        <v>4</v>
      </c>
    </row>
    <row r="3" spans="2:17" ht="19.3" thickTop="1" thickBot="1" x14ac:dyDescent="0.45">
      <c r="B3" s="4" t="s">
        <v>77</v>
      </c>
      <c r="C3" s="5" t="s">
        <v>78</v>
      </c>
      <c r="D3" s="5" t="s">
        <v>79</v>
      </c>
      <c r="E3" s="7" t="s">
        <v>45</v>
      </c>
      <c r="N3" s="4" t="s">
        <v>94</v>
      </c>
      <c r="O3" s="5" t="s">
        <v>78</v>
      </c>
      <c r="P3" s="6" t="s">
        <v>79</v>
      </c>
      <c r="Q3" s="7" t="s">
        <v>45</v>
      </c>
    </row>
    <row r="4" spans="2:17" ht="15.9" x14ac:dyDescent="0.4">
      <c r="B4" s="8" t="s">
        <v>80</v>
      </c>
      <c r="C4" s="9">
        <v>17385.683590472989</v>
      </c>
      <c r="D4" s="10">
        <v>17776.82094827</v>
      </c>
      <c r="E4" s="11">
        <v>2.2497669174846191E-2</v>
      </c>
      <c r="N4" s="8" t="s">
        <v>95</v>
      </c>
      <c r="O4" s="9">
        <v>17385.683590472989</v>
      </c>
      <c r="P4" s="10">
        <v>17776.82094827</v>
      </c>
      <c r="Q4" s="11">
        <v>2.2497669174846191E-2</v>
      </c>
    </row>
    <row r="5" spans="2:17" ht="15.9" x14ac:dyDescent="0.4">
      <c r="B5" s="8" t="s">
        <v>81</v>
      </c>
      <c r="C5" s="9">
        <v>65200</v>
      </c>
      <c r="D5" s="10">
        <v>69782</v>
      </c>
      <c r="E5" s="11">
        <v>7.0276073619631951E-2</v>
      </c>
      <c r="N5" s="8" t="s">
        <v>96</v>
      </c>
      <c r="O5" s="9">
        <v>65200</v>
      </c>
      <c r="P5" s="10">
        <v>69782</v>
      </c>
      <c r="Q5" s="11">
        <v>7.0276073619631951E-2</v>
      </c>
    </row>
    <row r="6" spans="2:17" x14ac:dyDescent="0.4">
      <c r="B6" s="12" t="s">
        <v>82</v>
      </c>
      <c r="C6" s="13">
        <v>21.812145235438987</v>
      </c>
      <c r="D6" s="14">
        <v>22.645160197200884</v>
      </c>
      <c r="E6" s="15"/>
      <c r="N6" s="12" t="s">
        <v>97</v>
      </c>
      <c r="O6" s="13">
        <v>21.812145235438987</v>
      </c>
      <c r="P6" s="14">
        <v>22.645160197200884</v>
      </c>
      <c r="Q6" s="15"/>
    </row>
    <row r="7" spans="2:17" ht="15.9" x14ac:dyDescent="0.4">
      <c r="B7" s="8" t="s">
        <v>83</v>
      </c>
      <c r="C7" s="9">
        <v>1223.8146260800017</v>
      </c>
      <c r="D7" s="10">
        <v>1247.8438329599983</v>
      </c>
      <c r="E7" s="11">
        <v>1.963467862527879E-2</v>
      </c>
      <c r="N7" s="8" t="s">
        <v>83</v>
      </c>
      <c r="O7" s="9">
        <v>1223.8146260800017</v>
      </c>
      <c r="P7" s="10">
        <v>1247.8438329599983</v>
      </c>
      <c r="Q7" s="11">
        <v>1.963467862527879E-2</v>
      </c>
    </row>
    <row r="8" spans="2:17" x14ac:dyDescent="0.4">
      <c r="B8" s="12" t="s">
        <v>84</v>
      </c>
      <c r="C8" s="16">
        <v>7.0392091269314713E-2</v>
      </c>
      <c r="D8" s="17">
        <v>7.0194993615066786E-2</v>
      </c>
      <c r="E8" s="18"/>
      <c r="N8" s="12" t="s">
        <v>98</v>
      </c>
      <c r="O8" s="16">
        <v>7.0392091269314713E-2</v>
      </c>
      <c r="P8" s="17">
        <v>7.0194993615066786E-2</v>
      </c>
      <c r="Q8" s="18"/>
    </row>
    <row r="9" spans="2:17" ht="15.9" x14ac:dyDescent="0.4">
      <c r="B9" s="8" t="s">
        <v>85</v>
      </c>
      <c r="C9" s="9">
        <v>900.28831165000179</v>
      </c>
      <c r="D9" s="10">
        <v>945.78797034499826</v>
      </c>
      <c r="E9" s="11">
        <v>5.0538986351613246E-2</v>
      </c>
      <c r="N9" s="8" t="s">
        <v>85</v>
      </c>
      <c r="O9" s="9">
        <v>900.28831165000179</v>
      </c>
      <c r="P9" s="10">
        <v>945.78797034499826</v>
      </c>
      <c r="Q9" s="11">
        <v>5.0538986351613246E-2</v>
      </c>
    </row>
    <row r="10" spans="2:17" ht="15" thickBot="1" x14ac:dyDescent="0.45">
      <c r="B10" s="12" t="s">
        <v>84</v>
      </c>
      <c r="C10" s="16">
        <v>5.1783313952828522E-2</v>
      </c>
      <c r="D10" s="17">
        <v>5.3203436829184027E-2</v>
      </c>
      <c r="E10" s="18"/>
      <c r="N10" s="12" t="s">
        <v>98</v>
      </c>
      <c r="O10" s="16">
        <v>5.1783313952828522E-2</v>
      </c>
      <c r="P10" s="17">
        <v>5.3203436829184027E-2</v>
      </c>
      <c r="Q10" s="18"/>
    </row>
    <row r="11" spans="2:17" ht="16.3" thickBot="1" x14ac:dyDescent="0.45">
      <c r="B11" s="421" t="s">
        <v>86</v>
      </c>
      <c r="C11" s="422">
        <v>416.04794052873768</v>
      </c>
      <c r="D11" s="423">
        <v>446.67694585761421</v>
      </c>
      <c r="E11" s="424">
        <v>7.3618932688265248E-2</v>
      </c>
      <c r="N11" s="421" t="s">
        <v>99</v>
      </c>
      <c r="O11" s="422">
        <v>416.04794052873768</v>
      </c>
      <c r="P11" s="423">
        <v>446.67694585761421</v>
      </c>
      <c r="Q11" s="424">
        <v>7.3618932688265248E-2</v>
      </c>
    </row>
    <row r="12" spans="2:17" ht="15.9" x14ac:dyDescent="0.4">
      <c r="B12" s="8" t="s">
        <v>87</v>
      </c>
      <c r="C12" s="425">
        <v>1.3349168069384727</v>
      </c>
      <c r="D12" s="426">
        <v>1.4359884916187391</v>
      </c>
      <c r="E12" s="11">
        <v>7.5713845353454268E-2</v>
      </c>
      <c r="N12" s="8" t="s">
        <v>100</v>
      </c>
      <c r="O12" s="425">
        <v>1.3349168069384727</v>
      </c>
      <c r="P12" s="426">
        <v>1.4359884916187391</v>
      </c>
      <c r="Q12" s="11">
        <v>7.5713845353454268E-2</v>
      </c>
    </row>
    <row r="13" spans="2:17" ht="15.9" x14ac:dyDescent="0.4">
      <c r="B13" s="8" t="s">
        <v>88</v>
      </c>
      <c r="C13" s="9">
        <v>223.7483477230079</v>
      </c>
      <c r="D13" s="10">
        <v>122.78466947519274</v>
      </c>
      <c r="E13" s="23">
        <v>-0.45123764834591951</v>
      </c>
      <c r="N13" s="8" t="s">
        <v>101</v>
      </c>
      <c r="O13" s="9">
        <v>223.7483477230079</v>
      </c>
      <c r="P13" s="10">
        <v>122.78466947519274</v>
      </c>
      <c r="Q13" s="23">
        <v>-0.45123764834591951</v>
      </c>
    </row>
    <row r="14" spans="2:17" ht="15.9" x14ac:dyDescent="0.4">
      <c r="B14" s="20" t="s">
        <v>89</v>
      </c>
      <c r="C14" s="21">
        <v>364.02828546899894</v>
      </c>
      <c r="D14" s="22">
        <v>415.23860121047875</v>
      </c>
      <c r="E14" s="18"/>
      <c r="N14" s="20" t="s">
        <v>34</v>
      </c>
      <c r="O14" s="21">
        <v>364.02828546899894</v>
      </c>
      <c r="P14" s="22">
        <v>415.23860121047875</v>
      </c>
      <c r="Q14" s="18"/>
    </row>
    <row r="15" spans="2:17" ht="15.9" x14ac:dyDescent="0.4">
      <c r="B15" s="20" t="s">
        <v>90</v>
      </c>
      <c r="C15" s="21">
        <v>140.27993774599105</v>
      </c>
      <c r="D15" s="22">
        <v>292.45393173528601</v>
      </c>
      <c r="E15" s="18"/>
      <c r="N15" s="20" t="s">
        <v>102</v>
      </c>
      <c r="O15" s="21">
        <v>140.27993774599105</v>
      </c>
      <c r="P15" s="22">
        <v>292.45393173528601</v>
      </c>
      <c r="Q15" s="18"/>
    </row>
    <row r="16" spans="2:17" ht="15.9" x14ac:dyDescent="0.4">
      <c r="B16" s="8" t="s">
        <v>91</v>
      </c>
      <c r="C16" s="9">
        <v>1654.0921706033077</v>
      </c>
      <c r="D16" s="10">
        <v>58.457979051876066</v>
      </c>
      <c r="E16" s="23">
        <v>-0.96465857218189099</v>
      </c>
      <c r="N16" s="8" t="s">
        <v>103</v>
      </c>
      <c r="O16" s="9">
        <v>1654.0921706033077</v>
      </c>
      <c r="P16" s="10">
        <v>58.457979051876066</v>
      </c>
      <c r="Q16" s="23">
        <v>-0.96465857218189099</v>
      </c>
    </row>
    <row r="17" spans="2:17" ht="15.9" x14ac:dyDescent="0.4">
      <c r="B17" s="20" t="s">
        <v>92</v>
      </c>
      <c r="C17" s="21">
        <v>1430.1094297563009</v>
      </c>
      <c r="D17" s="22">
        <v>-136.19230351367753</v>
      </c>
      <c r="E17" s="18"/>
      <c r="N17" s="20" t="s">
        <v>104</v>
      </c>
      <c r="O17" s="21">
        <v>1430.1094297563009</v>
      </c>
      <c r="P17" s="22">
        <v>-136.19230351367753</v>
      </c>
      <c r="Q17" s="18"/>
    </row>
    <row r="18" spans="2:17" ht="16.3" thickBot="1" x14ac:dyDescent="0.45">
      <c r="B18" s="24" t="s">
        <v>93</v>
      </c>
      <c r="C18" s="25">
        <v>223.98274084700699</v>
      </c>
      <c r="D18" s="26">
        <v>194.6502825655536</v>
      </c>
      <c r="E18" s="27"/>
      <c r="N18" s="24" t="s">
        <v>105</v>
      </c>
      <c r="O18" s="25">
        <v>223.98274084700699</v>
      </c>
      <c r="P18" s="26">
        <v>194.6502825655536</v>
      </c>
      <c r="Q18" s="27"/>
    </row>
    <row r="19" spans="2:17" ht="15.45" thickTop="1" thickBot="1" x14ac:dyDescent="0.45"/>
    <row r="20" spans="2:17" ht="21" thickTop="1" x14ac:dyDescent="0.4">
      <c r="B20" s="1" t="s">
        <v>0</v>
      </c>
      <c r="C20" s="2"/>
      <c r="D20" s="2"/>
      <c r="E20" s="525" t="s">
        <v>44</v>
      </c>
      <c r="F20" s="516"/>
      <c r="G20" s="516"/>
      <c r="N20" s="1" t="s">
        <v>0</v>
      </c>
      <c r="O20" s="2"/>
      <c r="P20" s="2"/>
      <c r="Q20" s="525" t="s">
        <v>46</v>
      </c>
    </row>
    <row r="21" spans="2:17" ht="12" customHeight="1" thickBot="1" x14ac:dyDescent="0.45">
      <c r="B21" s="427"/>
      <c r="C21" s="428"/>
      <c r="D21" s="428"/>
      <c r="E21" s="536"/>
      <c r="F21" s="534"/>
      <c r="G21" s="534"/>
      <c r="N21" s="427"/>
      <c r="O21" s="428"/>
      <c r="P21" s="428"/>
      <c r="Q21" s="536"/>
    </row>
    <row r="22" spans="2:17" ht="19.3" thickTop="1" thickBot="1" x14ac:dyDescent="0.45">
      <c r="B22" s="4" t="s">
        <v>77</v>
      </c>
      <c r="C22" s="5" t="s">
        <v>78</v>
      </c>
      <c r="D22" s="6" t="s">
        <v>79</v>
      </c>
      <c r="E22" s="7" t="s">
        <v>45</v>
      </c>
      <c r="F22" s="533"/>
      <c r="G22" s="533"/>
      <c r="N22" s="4" t="s">
        <v>94</v>
      </c>
      <c r="O22" s="5" t="s">
        <v>78</v>
      </c>
      <c r="P22" s="6" t="s">
        <v>79</v>
      </c>
      <c r="Q22" s="7" t="s">
        <v>45</v>
      </c>
    </row>
    <row r="23" spans="2:17" ht="15.9" x14ac:dyDescent="0.4">
      <c r="B23" s="429" t="s">
        <v>81</v>
      </c>
      <c r="C23" s="430">
        <v>65200</v>
      </c>
      <c r="D23" s="10">
        <v>69782</v>
      </c>
      <c r="E23" s="11">
        <v>7.0276073619631951E-2</v>
      </c>
      <c r="F23" s="535"/>
      <c r="G23" s="535"/>
      <c r="N23" s="429" t="s">
        <v>96</v>
      </c>
      <c r="O23" s="430">
        <v>65200</v>
      </c>
      <c r="P23" s="10">
        <v>69782</v>
      </c>
      <c r="Q23" s="11">
        <v>7.0276073619631951E-2</v>
      </c>
    </row>
    <row r="24" spans="2:17" ht="15.9" x14ac:dyDescent="0.4">
      <c r="B24" s="431" t="s">
        <v>106</v>
      </c>
      <c r="C24" s="432">
        <v>60218.548000000003</v>
      </c>
      <c r="D24" s="22">
        <v>65124.729999999996</v>
      </c>
      <c r="E24" s="18">
        <v>8.1472937540772117E-2</v>
      </c>
      <c r="N24" s="431" t="s">
        <v>118</v>
      </c>
      <c r="O24" s="432">
        <v>60218.548000000003</v>
      </c>
      <c r="P24" s="22">
        <v>65124.729999999996</v>
      </c>
      <c r="Q24" s="18">
        <v>8.1472937540772117E-2</v>
      </c>
    </row>
    <row r="25" spans="2:17" ht="15.9" x14ac:dyDescent="0.4">
      <c r="B25" s="431" t="s">
        <v>107</v>
      </c>
      <c r="C25" s="432">
        <v>4981.4520000000002</v>
      </c>
      <c r="D25" s="22">
        <v>4657.2700000000004</v>
      </c>
      <c r="E25" s="18">
        <v>-6.5077812653820621E-2</v>
      </c>
      <c r="N25" s="431" t="s">
        <v>119</v>
      </c>
      <c r="O25" s="432">
        <v>4981.4520000000002</v>
      </c>
      <c r="P25" s="22">
        <v>4657.2700000000004</v>
      </c>
      <c r="Q25" s="18">
        <v>-6.5077812653820621E-2</v>
      </c>
    </row>
    <row r="26" spans="2:17" ht="15.9" x14ac:dyDescent="0.4">
      <c r="B26" s="429" t="s">
        <v>108</v>
      </c>
      <c r="C26" s="430">
        <v>18341.382590472989</v>
      </c>
      <c r="D26" s="10">
        <v>18615.062948269999</v>
      </c>
      <c r="E26" s="11">
        <v>1.4921468239758928E-2</v>
      </c>
      <c r="N26" s="429" t="s">
        <v>120</v>
      </c>
      <c r="O26" s="430">
        <v>18341.382590472989</v>
      </c>
      <c r="P26" s="10">
        <v>18615.062948269999</v>
      </c>
      <c r="Q26" s="11">
        <v>1.4921468239758928E-2</v>
      </c>
    </row>
    <row r="27" spans="2:17" ht="15.9" x14ac:dyDescent="0.4">
      <c r="B27" s="431" t="s">
        <v>106</v>
      </c>
      <c r="C27" s="432">
        <v>17385.683590472989</v>
      </c>
      <c r="D27" s="22">
        <v>17776.82094827</v>
      </c>
      <c r="E27" s="18">
        <v>2.2497669174846191E-2</v>
      </c>
      <c r="N27" s="431" t="s">
        <v>118</v>
      </c>
      <c r="O27" s="432">
        <v>17385.683590472989</v>
      </c>
      <c r="P27" s="22">
        <v>17776.82094827</v>
      </c>
      <c r="Q27" s="18">
        <v>2.2497669174846191E-2</v>
      </c>
    </row>
    <row r="28" spans="2:17" ht="15.9" x14ac:dyDescent="0.4">
      <c r="B28" s="431" t="s">
        <v>107</v>
      </c>
      <c r="C28" s="432">
        <v>955.69899999999996</v>
      </c>
      <c r="D28" s="22">
        <v>838.24199999999996</v>
      </c>
      <c r="E28" s="18">
        <v>-0.1229016667381676</v>
      </c>
      <c r="N28" s="431" t="s">
        <v>119</v>
      </c>
      <c r="O28" s="432">
        <v>955.69899999999996</v>
      </c>
      <c r="P28" s="22">
        <v>838.24199999999996</v>
      </c>
      <c r="Q28" s="18">
        <v>-0.1229016667381676</v>
      </c>
    </row>
    <row r="29" spans="2:17" ht="15.9" x14ac:dyDescent="0.4">
      <c r="B29" s="429" t="s">
        <v>109</v>
      </c>
      <c r="C29" s="430">
        <v>1223.8146260800017</v>
      </c>
      <c r="D29" s="10">
        <v>1247.8438329599983</v>
      </c>
      <c r="E29" s="18">
        <v>1.963467862527879E-2</v>
      </c>
      <c r="N29" s="429" t="s">
        <v>109</v>
      </c>
      <c r="O29" s="430">
        <v>1223.8146260800017</v>
      </c>
      <c r="P29" s="10">
        <v>1247.8438329599983</v>
      </c>
      <c r="Q29" s="18">
        <v>1.963467862527879E-2</v>
      </c>
    </row>
    <row r="30" spans="2:17" ht="15.9" x14ac:dyDescent="0.4">
      <c r="B30" s="431" t="s">
        <v>110</v>
      </c>
      <c r="C30" s="432">
        <v>1188.6126260800017</v>
      </c>
      <c r="D30" s="22">
        <v>1159.9415466799983</v>
      </c>
      <c r="E30" s="18">
        <v>-2.4121466296853633E-2</v>
      </c>
      <c r="N30" s="431" t="s">
        <v>118</v>
      </c>
      <c r="O30" s="432">
        <v>1188.6126260800017</v>
      </c>
      <c r="P30" s="22">
        <v>1159.9415466799983</v>
      </c>
      <c r="Q30" s="18">
        <v>-2.4121466296853633E-2</v>
      </c>
    </row>
    <row r="31" spans="2:17" ht="15.9" x14ac:dyDescent="0.4">
      <c r="B31" s="431" t="s">
        <v>107</v>
      </c>
      <c r="C31" s="432">
        <v>35.201999999999998</v>
      </c>
      <c r="D31" s="22">
        <v>87.902286279999998</v>
      </c>
      <c r="E31" s="18">
        <v>1.4970821623771378</v>
      </c>
      <c r="N31" s="431" t="s">
        <v>119</v>
      </c>
      <c r="O31" s="432">
        <v>35.201999999999998</v>
      </c>
      <c r="P31" s="22">
        <v>87.902286279999998</v>
      </c>
      <c r="Q31" s="18">
        <v>1.4970821623771378</v>
      </c>
    </row>
    <row r="32" spans="2:17" ht="15.9" x14ac:dyDescent="0.4">
      <c r="B32" s="429" t="s">
        <v>111</v>
      </c>
      <c r="C32" s="430">
        <v>900.28831165000179</v>
      </c>
      <c r="D32" s="10">
        <v>945.78797034499826</v>
      </c>
      <c r="E32" s="18">
        <v>5.0538986351613246E-2</v>
      </c>
      <c r="N32" s="429" t="s">
        <v>111</v>
      </c>
      <c r="O32" s="430">
        <v>900.28831165000179</v>
      </c>
      <c r="P32" s="10">
        <v>945.78797034499826</v>
      </c>
      <c r="Q32" s="18">
        <v>5.0538986351613246E-2</v>
      </c>
    </row>
    <row r="33" spans="2:18" ht="15.9" x14ac:dyDescent="0.4">
      <c r="B33" s="431" t="s">
        <v>110</v>
      </c>
      <c r="C33" s="432">
        <v>865.08631165000179</v>
      </c>
      <c r="D33" s="22">
        <v>857.88568406499826</v>
      </c>
      <c r="E33" s="18">
        <v>-8.3235944067472367E-3</v>
      </c>
      <c r="N33" s="431" t="s">
        <v>118</v>
      </c>
      <c r="O33" s="432">
        <v>865.08631165000179</v>
      </c>
      <c r="P33" s="22">
        <v>857.88568406499826</v>
      </c>
      <c r="Q33" s="18">
        <v>-8.3235944067472367E-3</v>
      </c>
    </row>
    <row r="34" spans="2:18" ht="16.3" thickBot="1" x14ac:dyDescent="0.45">
      <c r="B34" s="526" t="s">
        <v>107</v>
      </c>
      <c r="C34" s="527">
        <v>35.201999999999998</v>
      </c>
      <c r="D34" s="26">
        <v>87.902286279999998</v>
      </c>
      <c r="E34" s="27">
        <v>1.4970821623771378</v>
      </c>
      <c r="N34" s="526" t="s">
        <v>119</v>
      </c>
      <c r="O34" s="527">
        <v>35.201999999999998</v>
      </c>
      <c r="P34" s="26">
        <v>87.902286279999998</v>
      </c>
      <c r="Q34" s="27">
        <v>1.4970821623771378</v>
      </c>
    </row>
    <row r="35" spans="2:18" ht="15" thickTop="1" x14ac:dyDescent="0.4">
      <c r="B35" s="532" t="s">
        <v>112</v>
      </c>
      <c r="C35" s="78"/>
      <c r="D35" s="78"/>
      <c r="E35" s="78"/>
      <c r="F35" s="78"/>
      <c r="N35" s="532" t="s">
        <v>70</v>
      </c>
      <c r="O35" s="78"/>
      <c r="P35" s="78"/>
      <c r="Q35" s="78"/>
      <c r="R35" s="78"/>
    </row>
    <row r="36" spans="2:18" x14ac:dyDescent="0.4">
      <c r="B36" s="532"/>
      <c r="C36" s="78"/>
      <c r="D36" s="78"/>
      <c r="E36" s="78"/>
      <c r="F36" s="78"/>
      <c r="N36" s="532"/>
      <c r="O36" s="78"/>
      <c r="P36" s="78"/>
      <c r="Q36" s="78"/>
      <c r="R36" s="78"/>
    </row>
    <row r="37" spans="2:18" ht="15" thickBot="1" x14ac:dyDescent="0.45"/>
    <row r="38" spans="2:18" ht="21.65" customHeight="1" thickBot="1" x14ac:dyDescent="0.45">
      <c r="B38" s="628" t="s">
        <v>0</v>
      </c>
      <c r="C38" s="687" t="s">
        <v>48</v>
      </c>
      <c r="D38" s="688"/>
      <c r="E38" s="689" t="s">
        <v>48</v>
      </c>
      <c r="F38" s="78"/>
      <c r="N38" s="628" t="s">
        <v>0</v>
      </c>
      <c r="O38" s="687" t="s">
        <v>121</v>
      </c>
      <c r="P38" s="688"/>
      <c r="Q38" s="689" t="s">
        <v>48</v>
      </c>
    </row>
    <row r="39" spans="2:18" ht="16.3" thickBot="1" x14ac:dyDescent="0.45">
      <c r="B39" s="578" t="s">
        <v>77</v>
      </c>
      <c r="C39" s="629" t="s">
        <v>78</v>
      </c>
      <c r="D39" s="630" t="s">
        <v>79</v>
      </c>
      <c r="E39" s="631" t="s">
        <v>45</v>
      </c>
      <c r="N39" s="578" t="s">
        <v>94</v>
      </c>
      <c r="O39" s="629" t="s">
        <v>78</v>
      </c>
      <c r="P39" s="630" t="s">
        <v>79</v>
      </c>
      <c r="Q39" s="631" t="s">
        <v>45</v>
      </c>
    </row>
    <row r="40" spans="2:18" ht="15.9" x14ac:dyDescent="0.4">
      <c r="B40" s="632" t="s">
        <v>113</v>
      </c>
      <c r="C40" s="579">
        <v>195.95812599123553</v>
      </c>
      <c r="D40" s="580">
        <v>230.55282981511766</v>
      </c>
      <c r="E40" s="633">
        <v>0.17654130773545673</v>
      </c>
      <c r="N40" s="632" t="s">
        <v>122</v>
      </c>
      <c r="O40" s="579">
        <v>195.95812599123553</v>
      </c>
      <c r="P40" s="580">
        <v>230.55282981511766</v>
      </c>
      <c r="Q40" s="633">
        <v>0.17654130773545673</v>
      </c>
    </row>
    <row r="41" spans="2:18" ht="15.9" x14ac:dyDescent="0.4">
      <c r="B41" s="632" t="s">
        <v>114</v>
      </c>
      <c r="C41" s="579">
        <v>209.09739398999994</v>
      </c>
      <c r="D41" s="580">
        <v>214.23199999999974</v>
      </c>
      <c r="E41" s="634">
        <v>2.4556049752802567E-2</v>
      </c>
      <c r="N41" s="632" t="s">
        <v>123</v>
      </c>
      <c r="O41" s="579">
        <v>209.09739398999994</v>
      </c>
      <c r="P41" s="580">
        <v>214.23199999999974</v>
      </c>
      <c r="Q41" s="634">
        <v>2.4556049752802567E-2</v>
      </c>
    </row>
    <row r="42" spans="2:18" ht="15.9" x14ac:dyDescent="0.4">
      <c r="B42" s="632" t="s">
        <v>115</v>
      </c>
      <c r="C42" s="579">
        <v>22.935420547500101</v>
      </c>
      <c r="D42" s="580">
        <v>17.186116042500046</v>
      </c>
      <c r="E42" s="634">
        <v>-0.25067360300165564</v>
      </c>
      <c r="N42" s="632" t="s">
        <v>124</v>
      </c>
      <c r="O42" s="579">
        <v>22.935420547500101</v>
      </c>
      <c r="P42" s="580">
        <v>17.186116042500046</v>
      </c>
      <c r="Q42" s="634">
        <v>-0.25067360300165564</v>
      </c>
    </row>
    <row r="43" spans="2:18" s="535" customFormat="1" ht="16.3" thickBot="1" x14ac:dyDescent="0.45">
      <c r="B43" s="635" t="s">
        <v>116</v>
      </c>
      <c r="C43" s="581">
        <v>-11.942999999997895</v>
      </c>
      <c r="D43" s="582">
        <v>-15.294000000003237</v>
      </c>
      <c r="E43" s="636" t="s">
        <v>117</v>
      </c>
      <c r="N43" s="635" t="s">
        <v>125</v>
      </c>
      <c r="O43" s="581">
        <v>-11.942999999997895</v>
      </c>
      <c r="P43" s="582">
        <v>-15.294000000003237</v>
      </c>
      <c r="Q43" s="636" t="s">
        <v>117</v>
      </c>
    </row>
    <row r="44" spans="2:18" s="535" customFormat="1" ht="16.3" thickBot="1" x14ac:dyDescent="0.45">
      <c r="B44" s="637" t="s">
        <v>86</v>
      </c>
      <c r="C44" s="638">
        <v>416.04794052873768</v>
      </c>
      <c r="D44" s="639">
        <v>446.67694585761421</v>
      </c>
      <c r="E44" s="640">
        <v>7.3618932688265248E-2</v>
      </c>
      <c r="N44" s="637" t="s">
        <v>126</v>
      </c>
      <c r="O44" s="638">
        <v>416.04794052873768</v>
      </c>
      <c r="P44" s="639">
        <v>446.67694585761421</v>
      </c>
      <c r="Q44" s="640">
        <v>7.3618932688265248E-2</v>
      </c>
    </row>
    <row r="45" spans="2:18" s="535" customFormat="1" x14ac:dyDescent="0.4">
      <c r="B45" s="651"/>
      <c r="C45" s="651"/>
      <c r="D45" s="651"/>
      <c r="E45" s="651"/>
      <c r="N45" s="651"/>
      <c r="O45" s="651"/>
      <c r="P45" s="651"/>
      <c r="Q45" s="651"/>
    </row>
    <row r="46" spans="2:18" s="535" customFormat="1" x14ac:dyDescent="0.4">
      <c r="B46" s="651"/>
      <c r="C46" s="651"/>
      <c r="D46" s="651"/>
      <c r="E46" s="651"/>
      <c r="N46" s="651"/>
      <c r="O46" s="651"/>
      <c r="P46" s="651"/>
      <c r="Q46" s="651"/>
    </row>
    <row r="47" spans="2:18" s="535" customFormat="1" ht="15.9" x14ac:dyDescent="0.4">
      <c r="B47" s="576"/>
      <c r="C47" s="432"/>
      <c r="D47" s="432"/>
      <c r="E47" s="577"/>
      <c r="N47" s="576"/>
      <c r="O47" s="432"/>
      <c r="P47" s="432"/>
      <c r="Q47" s="577"/>
    </row>
    <row r="48" spans="2:18" ht="15" thickBot="1" x14ac:dyDescent="0.45"/>
    <row r="49" spans="2:19" ht="21" thickTop="1" x14ac:dyDescent="0.4">
      <c r="B49" s="1" t="s">
        <v>0</v>
      </c>
      <c r="C49" s="2"/>
      <c r="D49" s="2"/>
      <c r="E49" s="2"/>
      <c r="F49" s="2"/>
      <c r="G49" s="3" t="s">
        <v>5</v>
      </c>
      <c r="N49" s="1" t="s">
        <v>0</v>
      </c>
      <c r="O49" s="2"/>
      <c r="P49" s="2"/>
      <c r="Q49" s="2"/>
      <c r="R49" s="2"/>
      <c r="S49" s="3" t="s">
        <v>6</v>
      </c>
    </row>
    <row r="50" spans="2:19" ht="16.3" thickBot="1" x14ac:dyDescent="0.45">
      <c r="B50" s="28"/>
      <c r="C50" s="29"/>
      <c r="D50" s="29"/>
      <c r="E50" s="29"/>
      <c r="F50" s="29"/>
      <c r="G50" s="30"/>
      <c r="N50" s="28" t="s">
        <v>43</v>
      </c>
      <c r="O50" s="29"/>
      <c r="P50" s="29"/>
      <c r="Q50" s="29"/>
      <c r="R50" s="29"/>
      <c r="S50" s="30"/>
    </row>
    <row r="51" spans="2:19" ht="19.3" thickTop="1" thickBot="1" x14ac:dyDescent="0.45">
      <c r="B51" s="4" t="s">
        <v>77</v>
      </c>
      <c r="C51" s="698" t="s">
        <v>78</v>
      </c>
      <c r="D51" s="712"/>
      <c r="E51" s="713" t="s">
        <v>79</v>
      </c>
      <c r="F51" s="714"/>
      <c r="G51" s="38" t="s">
        <v>45</v>
      </c>
      <c r="N51" s="4" t="s">
        <v>94</v>
      </c>
      <c r="O51" s="698" t="s">
        <v>78</v>
      </c>
      <c r="P51" s="712"/>
      <c r="Q51" s="713" t="s">
        <v>79</v>
      </c>
      <c r="R51" s="714"/>
      <c r="S51" s="38" t="s">
        <v>45</v>
      </c>
    </row>
    <row r="52" spans="2:19" ht="16.75" thickTop="1" thickBot="1" x14ac:dyDescent="0.45">
      <c r="B52" s="33" t="s">
        <v>160</v>
      </c>
      <c r="C52" s="34">
        <v>17385.683590472989</v>
      </c>
      <c r="D52" s="39">
        <v>1</v>
      </c>
      <c r="E52" s="40">
        <v>17776.82094827</v>
      </c>
      <c r="F52" s="41">
        <v>1</v>
      </c>
      <c r="G52" s="42">
        <v>2.2497669174846191E-2</v>
      </c>
      <c r="N52" s="33" t="s">
        <v>179</v>
      </c>
      <c r="O52" s="34">
        <v>17385.683590472989</v>
      </c>
      <c r="P52" s="39">
        <v>1</v>
      </c>
      <c r="Q52" s="40">
        <v>17776.82094827</v>
      </c>
      <c r="R52" s="41">
        <v>1</v>
      </c>
      <c r="S52" s="42">
        <v>2.2497669174846191E-2</v>
      </c>
    </row>
    <row r="53" spans="2:19" ht="16.3" thickTop="1" x14ac:dyDescent="0.4">
      <c r="B53" s="43" t="s">
        <v>161</v>
      </c>
      <c r="C53" s="44">
        <v>145.02499999999998</v>
      </c>
      <c r="D53" s="45">
        <v>8.3416334621130919E-3</v>
      </c>
      <c r="E53" s="46">
        <v>241.76228628000001</v>
      </c>
      <c r="F53" s="47">
        <v>1.3599860570319113E-2</v>
      </c>
      <c r="G53" s="48">
        <v>0.66703869181175701</v>
      </c>
      <c r="N53" s="43" t="s">
        <v>180</v>
      </c>
      <c r="O53" s="44">
        <v>145.02499999999998</v>
      </c>
      <c r="P53" s="45">
        <v>8.3416334621130919E-3</v>
      </c>
      <c r="Q53" s="46">
        <v>241.76228628000001</v>
      </c>
      <c r="R53" s="47">
        <v>1.3599860570319113E-2</v>
      </c>
      <c r="S53" s="48">
        <v>0.66703869181175701</v>
      </c>
    </row>
    <row r="54" spans="2:19" ht="15.9" x14ac:dyDescent="0.4">
      <c r="B54" s="43" t="s">
        <v>162</v>
      </c>
      <c r="C54" s="44">
        <v>35.201999999999998</v>
      </c>
      <c r="D54" s="45">
        <v>2.0247693924034141E-3</v>
      </c>
      <c r="E54" s="46">
        <v>87.902286279999998</v>
      </c>
      <c r="F54" s="47">
        <v>4.9447697389647417E-3</v>
      </c>
      <c r="G54" s="48">
        <v>1.4970821623771378</v>
      </c>
      <c r="N54" s="43" t="s">
        <v>181</v>
      </c>
      <c r="O54" s="44">
        <v>35.201999999999998</v>
      </c>
      <c r="P54" s="45">
        <v>2.0247693924034141E-3</v>
      </c>
      <c r="Q54" s="46">
        <v>87.902286279999998</v>
      </c>
      <c r="R54" s="47">
        <v>4.9447697389647417E-3</v>
      </c>
      <c r="S54" s="48">
        <v>1.4970821623771378</v>
      </c>
    </row>
    <row r="55" spans="2:19" ht="15.9" x14ac:dyDescent="0.4">
      <c r="B55" s="8" t="s">
        <v>163</v>
      </c>
      <c r="C55" s="49">
        <v>17530.70859047299</v>
      </c>
      <c r="D55" s="50">
        <v>1.0083416334621131</v>
      </c>
      <c r="E55" s="51">
        <v>18018.583234550002</v>
      </c>
      <c r="F55" s="52">
        <v>1.0135998605703191</v>
      </c>
      <c r="G55" s="53">
        <v>2.7829716155463702E-2</v>
      </c>
      <c r="N55" s="8" t="s">
        <v>182</v>
      </c>
      <c r="O55" s="49">
        <v>17530.70859047299</v>
      </c>
      <c r="P55" s="50">
        <v>1.0083416334621131</v>
      </c>
      <c r="Q55" s="51">
        <v>18018.583234550002</v>
      </c>
      <c r="R55" s="52">
        <v>1.0135998605703191</v>
      </c>
      <c r="S55" s="53">
        <v>2.7829716155463702E-2</v>
      </c>
    </row>
    <row r="56" spans="2:19" ht="15.9" x14ac:dyDescent="0.4">
      <c r="B56" s="43" t="s">
        <v>164</v>
      </c>
      <c r="C56" s="44">
        <v>-12454.787964392988</v>
      </c>
      <c r="D56" s="45">
        <v>-0.71638183794038246</v>
      </c>
      <c r="E56" s="46">
        <v>-12923.019401590005</v>
      </c>
      <c r="F56" s="47">
        <v>-0.72695896747768296</v>
      </c>
      <c r="G56" s="48">
        <v>3.7594492859745587E-2</v>
      </c>
      <c r="N56" s="43" t="s">
        <v>183</v>
      </c>
      <c r="O56" s="44">
        <v>-12454.787964392988</v>
      </c>
      <c r="P56" s="45">
        <v>-0.71638183794038246</v>
      </c>
      <c r="Q56" s="46">
        <v>-12923.019401590005</v>
      </c>
      <c r="R56" s="47">
        <v>-0.72695896747768296</v>
      </c>
      <c r="S56" s="48">
        <v>3.7594492859745587E-2</v>
      </c>
    </row>
    <row r="57" spans="2:19" ht="16.3" thickBot="1" x14ac:dyDescent="0.45">
      <c r="B57" s="43" t="s">
        <v>165</v>
      </c>
      <c r="C57" s="44">
        <v>-3852.1060000000002</v>
      </c>
      <c r="D57" s="45">
        <v>-0.22156770425241595</v>
      </c>
      <c r="E57" s="46">
        <v>-3847.72</v>
      </c>
      <c r="F57" s="47">
        <v>-0.21644589947756948</v>
      </c>
      <c r="G57" s="48">
        <v>-1.1385979513545141E-3</v>
      </c>
      <c r="N57" s="43" t="s">
        <v>184</v>
      </c>
      <c r="O57" s="44">
        <v>-3852.1060000000002</v>
      </c>
      <c r="P57" s="45">
        <v>-0.22156770425241595</v>
      </c>
      <c r="Q57" s="46">
        <v>-3847.72</v>
      </c>
      <c r="R57" s="47">
        <v>-0.21644589947756948</v>
      </c>
      <c r="S57" s="48">
        <v>-1.1385979513545141E-3</v>
      </c>
    </row>
    <row r="58" spans="2:19" ht="16.75" thickTop="1" thickBot="1" x14ac:dyDescent="0.45">
      <c r="B58" s="33" t="s">
        <v>166</v>
      </c>
      <c r="C58" s="34">
        <v>1223.8146260800017</v>
      </c>
      <c r="D58" s="39">
        <v>7.0392091269314713E-2</v>
      </c>
      <c r="E58" s="40">
        <v>1247.8438329599983</v>
      </c>
      <c r="F58" s="41">
        <v>7.0194993615066786E-2</v>
      </c>
      <c r="G58" s="42">
        <v>1.963467862527879E-2</v>
      </c>
      <c r="N58" s="33" t="s">
        <v>185</v>
      </c>
      <c r="O58" s="34">
        <v>1223.8146260800017</v>
      </c>
      <c r="P58" s="39">
        <v>7.0392091269314713E-2</v>
      </c>
      <c r="Q58" s="40">
        <v>1247.8438329599983</v>
      </c>
      <c r="R58" s="41">
        <v>7.0194993615066786E-2</v>
      </c>
      <c r="S58" s="42">
        <v>1.963467862527879E-2</v>
      </c>
    </row>
    <row r="59" spans="2:19" ht="16.3" thickTop="1" x14ac:dyDescent="0.4">
      <c r="B59" s="43" t="s">
        <v>138</v>
      </c>
      <c r="C59" s="44">
        <v>-309.39831443000003</v>
      </c>
      <c r="D59" s="45">
        <v>-1.7796154682093963E-2</v>
      </c>
      <c r="E59" s="46">
        <v>-275.88986261500003</v>
      </c>
      <c r="F59" s="47">
        <v>-1.5519640064881735E-2</v>
      </c>
      <c r="G59" s="48">
        <v>-0.1083019856676728</v>
      </c>
      <c r="N59" s="43" t="s">
        <v>186</v>
      </c>
      <c r="O59" s="44">
        <v>-309.39831443000003</v>
      </c>
      <c r="P59" s="45">
        <v>-1.7796154682093963E-2</v>
      </c>
      <c r="Q59" s="46">
        <v>-275.88986261500003</v>
      </c>
      <c r="R59" s="47">
        <v>-1.5519640064881735E-2</v>
      </c>
      <c r="S59" s="48">
        <v>-0.1083019856676728</v>
      </c>
    </row>
    <row r="60" spans="2:19" ht="16.3" thickBot="1" x14ac:dyDescent="0.45">
      <c r="B60" s="43" t="s">
        <v>139</v>
      </c>
      <c r="C60" s="44">
        <v>-14.128</v>
      </c>
      <c r="D60" s="45">
        <v>-8.1262263439223442E-4</v>
      </c>
      <c r="E60" s="46">
        <v>-26.166</v>
      </c>
      <c r="F60" s="47">
        <v>-1.4719167210010301E-3</v>
      </c>
      <c r="G60" s="48">
        <v>0.85206681766704429</v>
      </c>
      <c r="N60" s="43" t="s">
        <v>147</v>
      </c>
      <c r="O60" s="44">
        <v>-14.128</v>
      </c>
      <c r="P60" s="45">
        <v>-8.1262263439223442E-4</v>
      </c>
      <c r="Q60" s="46">
        <v>-26.166</v>
      </c>
      <c r="R60" s="47">
        <v>-1.4719167210010301E-3</v>
      </c>
      <c r="S60" s="48">
        <v>0.85206681766704429</v>
      </c>
    </row>
    <row r="61" spans="2:19" ht="16.75" thickTop="1" thickBot="1" x14ac:dyDescent="0.45">
      <c r="B61" s="33" t="s">
        <v>167</v>
      </c>
      <c r="C61" s="34">
        <v>900.28831165000179</v>
      </c>
      <c r="D61" s="39">
        <v>5.1783313952828522E-2</v>
      </c>
      <c r="E61" s="40">
        <v>945.78797034499826</v>
      </c>
      <c r="F61" s="41">
        <v>5.3203436829184027E-2</v>
      </c>
      <c r="G61" s="42">
        <v>5.0538986351613246E-2</v>
      </c>
      <c r="N61" s="33" t="s">
        <v>187</v>
      </c>
      <c r="O61" s="34">
        <v>900.28831165000179</v>
      </c>
      <c r="P61" s="39">
        <v>5.1783313952828522E-2</v>
      </c>
      <c r="Q61" s="40">
        <v>945.78797034499826</v>
      </c>
      <c r="R61" s="41">
        <v>5.3203436829184027E-2</v>
      </c>
      <c r="S61" s="42">
        <v>5.0538986351613246E-2</v>
      </c>
    </row>
    <row r="62" spans="2:19" ht="16.3" thickTop="1" x14ac:dyDescent="0.4">
      <c r="B62" s="43" t="s">
        <v>168</v>
      </c>
      <c r="C62" s="44">
        <v>-17.419</v>
      </c>
      <c r="D62" s="45">
        <v>-1.0019163128877641E-3</v>
      </c>
      <c r="E62" s="46">
        <v>14.690999999999999</v>
      </c>
      <c r="F62" s="47">
        <v>8.2641322893167203E-4</v>
      </c>
      <c r="G62" s="48">
        <v>-1.843389402376715</v>
      </c>
      <c r="N62" s="43" t="s">
        <v>188</v>
      </c>
      <c r="O62" s="44">
        <v>-17.419</v>
      </c>
      <c r="P62" s="45">
        <v>-1.0019163128877641E-3</v>
      </c>
      <c r="Q62" s="46">
        <v>14.690999999999999</v>
      </c>
      <c r="R62" s="47">
        <v>8.2641322893167203E-4</v>
      </c>
      <c r="S62" s="48">
        <v>-1.843389402376715</v>
      </c>
    </row>
    <row r="63" spans="2:19" ht="15.9" x14ac:dyDescent="0.4">
      <c r="B63" s="43" t="s">
        <v>169</v>
      </c>
      <c r="C63" s="44">
        <v>-64.371000000000009</v>
      </c>
      <c r="D63" s="45">
        <v>-3.7025291335265093E-3</v>
      </c>
      <c r="E63" s="46">
        <v>-48.775640069999994</v>
      </c>
      <c r="F63" s="47">
        <v>-2.7437774285928624E-3</v>
      </c>
      <c r="G63" s="48">
        <v>-0.24227307219089356</v>
      </c>
      <c r="N63" s="43" t="s">
        <v>189</v>
      </c>
      <c r="O63" s="44">
        <v>-64.371000000000009</v>
      </c>
      <c r="P63" s="45">
        <v>-3.7025291335265093E-3</v>
      </c>
      <c r="Q63" s="46">
        <v>-48.775640069999994</v>
      </c>
      <c r="R63" s="47">
        <v>-2.7437774285928624E-3</v>
      </c>
      <c r="S63" s="48">
        <v>-0.24227307219089356</v>
      </c>
    </row>
    <row r="64" spans="2:19" ht="15.9" x14ac:dyDescent="0.4">
      <c r="B64" s="8" t="s">
        <v>170</v>
      </c>
      <c r="C64" s="49">
        <v>818.49831165000182</v>
      </c>
      <c r="D64" s="50">
        <v>4.7078868506414254E-2</v>
      </c>
      <c r="E64" s="51">
        <v>911.70333027499828</v>
      </c>
      <c r="F64" s="52">
        <v>5.1286072629522839E-2</v>
      </c>
      <c r="G64" s="53">
        <v>0.11387319594722856</v>
      </c>
      <c r="N64" s="8" t="s">
        <v>190</v>
      </c>
      <c r="O64" s="49">
        <v>818.49831165000182</v>
      </c>
      <c r="P64" s="50">
        <v>4.7078868506414254E-2</v>
      </c>
      <c r="Q64" s="51">
        <v>911.70333027499828</v>
      </c>
      <c r="R64" s="52">
        <v>5.1286072629522839E-2</v>
      </c>
      <c r="S64" s="53">
        <v>0.11387319594722856</v>
      </c>
    </row>
    <row r="65" spans="2:19" ht="15.9" x14ac:dyDescent="0.4">
      <c r="B65" s="43" t="s">
        <v>142</v>
      </c>
      <c r="C65" s="44">
        <v>104.1380765522903</v>
      </c>
      <c r="D65" s="45">
        <v>5.9898752908028249E-3</v>
      </c>
      <c r="E65" s="46">
        <v>79.173020140000006</v>
      </c>
      <c r="F65" s="47">
        <v>4.4537220895902053E-3</v>
      </c>
      <c r="G65" s="48">
        <v>-0.23973033916902353</v>
      </c>
      <c r="N65" s="43" t="s">
        <v>149</v>
      </c>
      <c r="O65" s="44">
        <v>104.1380765522903</v>
      </c>
      <c r="P65" s="45">
        <v>5.9898752908028249E-3</v>
      </c>
      <c r="Q65" s="46">
        <v>79.173020140000006</v>
      </c>
      <c r="R65" s="47">
        <v>4.4537220895902053E-3</v>
      </c>
      <c r="S65" s="48">
        <v>-0.23973033916902353</v>
      </c>
    </row>
    <row r="66" spans="2:19" ht="15.9" x14ac:dyDescent="0.4">
      <c r="B66" s="43" t="s">
        <v>143</v>
      </c>
      <c r="C66" s="44">
        <v>-232.89368256229028</v>
      </c>
      <c r="D66" s="45">
        <v>-1.3395716156361629E-2</v>
      </c>
      <c r="E66" s="46">
        <v>-210.84402014000003</v>
      </c>
      <c r="F66" s="47">
        <v>-1.1860614490833294E-2</v>
      </c>
      <c r="G66" s="48">
        <v>-9.4676945203925E-2</v>
      </c>
      <c r="N66" s="43" t="s">
        <v>150</v>
      </c>
      <c r="O66" s="44">
        <v>-232.89368256229028</v>
      </c>
      <c r="P66" s="45">
        <v>-1.3395716156361629E-2</v>
      </c>
      <c r="Q66" s="46">
        <v>-210.84402014000003</v>
      </c>
      <c r="R66" s="47">
        <v>-1.1860614490833294E-2</v>
      </c>
      <c r="S66" s="48">
        <v>-9.4676945203925E-2</v>
      </c>
    </row>
    <row r="67" spans="2:19" ht="15.9" x14ac:dyDescent="0.4">
      <c r="B67" s="8" t="s">
        <v>144</v>
      </c>
      <c r="C67" s="49">
        <v>-128.75560600999998</v>
      </c>
      <c r="D67" s="50">
        <v>-7.4058408655588047E-3</v>
      </c>
      <c r="E67" s="51">
        <v>-131.67100000000002</v>
      </c>
      <c r="F67" s="52">
        <v>-7.4068924012430882E-3</v>
      </c>
      <c r="G67" s="53">
        <v>2.2642850904477152E-2</v>
      </c>
      <c r="N67" s="8" t="s">
        <v>151</v>
      </c>
      <c r="O67" s="49">
        <v>-128.75560600999998</v>
      </c>
      <c r="P67" s="50">
        <v>-7.4058408655588047E-3</v>
      </c>
      <c r="Q67" s="51">
        <v>-131.67100000000002</v>
      </c>
      <c r="R67" s="52">
        <v>-7.4068924012430882E-3</v>
      </c>
      <c r="S67" s="53">
        <v>2.2642850904477152E-2</v>
      </c>
    </row>
    <row r="68" spans="2:19" ht="15.9" x14ac:dyDescent="0.4">
      <c r="B68" s="43" t="s">
        <v>152</v>
      </c>
      <c r="C68" s="44">
        <v>-13.87</v>
      </c>
      <c r="D68" s="45">
        <v>-7.9778283826587558E-4</v>
      </c>
      <c r="E68" s="46">
        <v>-11.919999999999998</v>
      </c>
      <c r="F68" s="47">
        <v>-6.7053608936529371E-4</v>
      </c>
      <c r="G68" s="48">
        <v>-0.14059120403749104</v>
      </c>
      <c r="N68" s="43" t="s">
        <v>156</v>
      </c>
      <c r="O68" s="44">
        <v>-13.87</v>
      </c>
      <c r="P68" s="45">
        <v>-7.9778283826587558E-4</v>
      </c>
      <c r="Q68" s="46">
        <v>-11.919999999999998</v>
      </c>
      <c r="R68" s="47">
        <v>-6.7053608936529371E-4</v>
      </c>
      <c r="S68" s="48">
        <v>-0.14059120403749104</v>
      </c>
    </row>
    <row r="69" spans="2:19" ht="15.9" x14ac:dyDescent="0.4">
      <c r="B69" s="43" t="s">
        <v>153</v>
      </c>
      <c r="C69" s="44">
        <v>49.58</v>
      </c>
      <c r="D69" s="45">
        <v>2.8517716742049106E-3</v>
      </c>
      <c r="E69" s="46">
        <v>70.067000000000007</v>
      </c>
      <c r="F69" s="47">
        <v>3.9414808870434602E-3</v>
      </c>
      <c r="G69" s="48">
        <v>0.41321097216619629</v>
      </c>
      <c r="N69" s="43" t="s">
        <v>157</v>
      </c>
      <c r="O69" s="44">
        <v>49.58</v>
      </c>
      <c r="P69" s="45">
        <v>2.8517716742049106E-3</v>
      </c>
      <c r="Q69" s="46">
        <v>70.067000000000007</v>
      </c>
      <c r="R69" s="47">
        <v>3.9414808870434602E-3</v>
      </c>
      <c r="S69" s="48">
        <v>0.41321097216619629</v>
      </c>
    </row>
    <row r="70" spans="2:19" ht="15.9" x14ac:dyDescent="0.4">
      <c r="B70" s="43" t="s">
        <v>154</v>
      </c>
      <c r="C70" s="44">
        <v>19.442</v>
      </c>
      <c r="D70" s="45">
        <v>1.1182764197235151E-3</v>
      </c>
      <c r="E70" s="46">
        <v>-74.47699999999999</v>
      </c>
      <c r="F70" s="47">
        <v>-4.1895567388975652E-3</v>
      </c>
      <c r="G70" s="48" t="s">
        <v>129</v>
      </c>
      <c r="N70" s="43" t="s">
        <v>158</v>
      </c>
      <c r="O70" s="44">
        <v>19.442</v>
      </c>
      <c r="P70" s="45">
        <v>1.1182764197235151E-3</v>
      </c>
      <c r="Q70" s="46">
        <v>-74.47699999999999</v>
      </c>
      <c r="R70" s="47">
        <v>-4.1895567388975652E-3</v>
      </c>
      <c r="S70" s="48" t="s">
        <v>129</v>
      </c>
    </row>
    <row r="71" spans="2:19" ht="15.9" x14ac:dyDescent="0.4">
      <c r="B71" s="8" t="s">
        <v>155</v>
      </c>
      <c r="C71" s="49">
        <v>-73.603606009999993</v>
      </c>
      <c r="D71" s="50">
        <v>-4.2335756098962549E-3</v>
      </c>
      <c r="E71" s="51">
        <v>-148.00099999999998</v>
      </c>
      <c r="F71" s="52">
        <v>-8.3255043424624864E-3</v>
      </c>
      <c r="G71" s="53">
        <v>1.010784634381801</v>
      </c>
      <c r="N71" s="8" t="s">
        <v>159</v>
      </c>
      <c r="O71" s="49">
        <v>-73.603606009999993</v>
      </c>
      <c r="P71" s="50">
        <v>-4.2335756098962549E-3</v>
      </c>
      <c r="Q71" s="51">
        <v>-148.00099999999998</v>
      </c>
      <c r="R71" s="52">
        <v>-8.3255043424624864E-3</v>
      </c>
      <c r="S71" s="53">
        <v>1.010784634381801</v>
      </c>
    </row>
    <row r="72" spans="2:19" ht="16.3" thickBot="1" x14ac:dyDescent="0.45">
      <c r="B72" s="43" t="s">
        <v>171</v>
      </c>
      <c r="C72" s="44">
        <v>10.166534275</v>
      </c>
      <c r="D72" s="45">
        <v>5.8476471299472282E-4</v>
      </c>
      <c r="E72" s="46">
        <v>40.114247994999999</v>
      </c>
      <c r="F72" s="47">
        <v>2.2565479008722212E-3</v>
      </c>
      <c r="G72" s="48">
        <v>2.945715118832863</v>
      </c>
      <c r="N72" s="43" t="s">
        <v>191</v>
      </c>
      <c r="O72" s="44">
        <v>10.166534275</v>
      </c>
      <c r="P72" s="45">
        <v>5.8476471299472282E-4</v>
      </c>
      <c r="Q72" s="46">
        <v>40.114247994999999</v>
      </c>
      <c r="R72" s="47">
        <v>2.2565479008722212E-3</v>
      </c>
      <c r="S72" s="48">
        <v>2.945715118832863</v>
      </c>
    </row>
    <row r="73" spans="2:19" ht="16.75" thickTop="1" thickBot="1" x14ac:dyDescent="0.45">
      <c r="B73" s="33" t="s">
        <v>172</v>
      </c>
      <c r="C73" s="34">
        <v>755.06123991500181</v>
      </c>
      <c r="D73" s="39">
        <v>4.3430057609512719E-2</v>
      </c>
      <c r="E73" s="40">
        <v>803.81657826999833</v>
      </c>
      <c r="F73" s="41">
        <v>4.5217116187932574E-2</v>
      </c>
      <c r="G73" s="42">
        <v>6.4571369549422108E-2</v>
      </c>
      <c r="N73" s="33" t="s">
        <v>192</v>
      </c>
      <c r="O73" s="34">
        <v>755.06123991500181</v>
      </c>
      <c r="P73" s="39">
        <v>4.3430057609512719E-2</v>
      </c>
      <c r="Q73" s="40">
        <v>803.81657826999833</v>
      </c>
      <c r="R73" s="41">
        <v>4.5217116187932574E-2</v>
      </c>
      <c r="S73" s="42">
        <v>6.4571369549422108E-2</v>
      </c>
    </row>
    <row r="74" spans="2:19" ht="16.3" thickTop="1" x14ac:dyDescent="0.4">
      <c r="B74" s="43" t="s">
        <v>173</v>
      </c>
      <c r="C74" s="44">
        <v>-215.02526481499999</v>
      </c>
      <c r="D74" s="45">
        <v>-1.2367949968491868E-2</v>
      </c>
      <c r="E74" s="46">
        <v>-213.51967159249998</v>
      </c>
      <c r="F74" s="47">
        <v>-1.2011127985922547E-2</v>
      </c>
      <c r="G74" s="48">
        <v>-7.0019363715020377E-3</v>
      </c>
      <c r="N74" s="43" t="s">
        <v>193</v>
      </c>
      <c r="O74" s="44">
        <v>-215.02526481499999</v>
      </c>
      <c r="P74" s="45">
        <v>-1.2367949968491868E-2</v>
      </c>
      <c r="Q74" s="46">
        <v>-213.51967159249998</v>
      </c>
      <c r="R74" s="47">
        <v>-1.2011127985922547E-2</v>
      </c>
      <c r="S74" s="48">
        <v>-7.0019363715020377E-3</v>
      </c>
    </row>
    <row r="75" spans="2:19" ht="15.9" x14ac:dyDescent="0.4">
      <c r="B75" s="8" t="s">
        <v>174</v>
      </c>
      <c r="C75" s="49">
        <v>540.03597510000179</v>
      </c>
      <c r="D75" s="50">
        <v>3.106210764102085E-2</v>
      </c>
      <c r="E75" s="51">
        <v>590.29690667749833</v>
      </c>
      <c r="F75" s="52">
        <v>3.3205988202010026E-2</v>
      </c>
      <c r="G75" s="53">
        <v>9.3069598869203851E-2</v>
      </c>
      <c r="N75" s="8" t="s">
        <v>194</v>
      </c>
      <c r="O75" s="49">
        <v>540.03597510000179</v>
      </c>
      <c r="P75" s="50">
        <v>3.106210764102085E-2</v>
      </c>
      <c r="Q75" s="51">
        <v>590.29690667749833</v>
      </c>
      <c r="R75" s="52">
        <v>3.3205988202010026E-2</v>
      </c>
      <c r="S75" s="53">
        <v>9.3069598869203851E-2</v>
      </c>
    </row>
    <row r="76" spans="2:19" ht="15.9" x14ac:dyDescent="0.4">
      <c r="B76" s="43" t="s">
        <v>175</v>
      </c>
      <c r="C76" s="44">
        <v>0</v>
      </c>
      <c r="D76" s="45">
        <v>0</v>
      </c>
      <c r="E76" s="46">
        <v>0</v>
      </c>
      <c r="F76" s="47">
        <v>0</v>
      </c>
      <c r="G76" s="48" t="s">
        <v>129</v>
      </c>
      <c r="N76" s="43" t="s">
        <v>195</v>
      </c>
      <c r="O76" s="44">
        <v>0</v>
      </c>
      <c r="P76" s="45">
        <v>0</v>
      </c>
      <c r="Q76" s="46">
        <v>0</v>
      </c>
      <c r="R76" s="47">
        <v>0</v>
      </c>
      <c r="S76" s="48" t="s">
        <v>129</v>
      </c>
    </row>
    <row r="77" spans="2:19" ht="15.9" x14ac:dyDescent="0.4">
      <c r="B77" s="8" t="s">
        <v>176</v>
      </c>
      <c r="C77" s="49">
        <v>540.03700000000003</v>
      </c>
      <c r="D77" s="50">
        <v>3.106210764102085E-2</v>
      </c>
      <c r="E77" s="51">
        <v>590.298</v>
      </c>
      <c r="F77" s="52">
        <v>3.3205988202010026E-2</v>
      </c>
      <c r="G77" s="53">
        <v>9.3069598869203851E-2</v>
      </c>
      <c r="N77" s="8" t="s">
        <v>196</v>
      </c>
      <c r="O77" s="49">
        <v>540.03700000000003</v>
      </c>
      <c r="P77" s="50">
        <v>3.106210764102085E-2</v>
      </c>
      <c r="Q77" s="51">
        <v>590.298</v>
      </c>
      <c r="R77" s="52">
        <v>3.3205988202010026E-2</v>
      </c>
      <c r="S77" s="53">
        <v>9.3069598869203851E-2</v>
      </c>
    </row>
    <row r="78" spans="2:19" ht="16.3" thickBot="1" x14ac:dyDescent="0.45">
      <c r="B78" s="43" t="s">
        <v>177</v>
      </c>
      <c r="C78" s="44">
        <v>-123.988</v>
      </c>
      <c r="D78" s="45">
        <v>-7.1316148919184849E-3</v>
      </c>
      <c r="E78" s="46">
        <v>-143.62</v>
      </c>
      <c r="F78" s="47">
        <v>-8.0790598284096894E-3</v>
      </c>
      <c r="G78" s="48">
        <v>0.15833790366809697</v>
      </c>
      <c r="N78" s="43" t="s">
        <v>197</v>
      </c>
      <c r="O78" s="44">
        <v>-123.988</v>
      </c>
      <c r="P78" s="45">
        <v>-7.1316148919184849E-3</v>
      </c>
      <c r="Q78" s="46">
        <v>-143.62</v>
      </c>
      <c r="R78" s="47">
        <v>-8.0790598284096894E-3</v>
      </c>
      <c r="S78" s="48">
        <v>0.15833790366809697</v>
      </c>
    </row>
    <row r="79" spans="2:19" ht="29.4" customHeight="1" thickTop="1" thickBot="1" x14ac:dyDescent="0.45">
      <c r="B79" s="19" t="s">
        <v>178</v>
      </c>
      <c r="C79" s="54">
        <v>416.04899999999998</v>
      </c>
      <c r="D79" s="39">
        <v>2.3930551699904778E-2</v>
      </c>
      <c r="E79" s="55">
        <v>446.678</v>
      </c>
      <c r="F79" s="41">
        <v>2.5126989876301235E-2</v>
      </c>
      <c r="G79" s="42">
        <v>7.3618732408923027E-2</v>
      </c>
      <c r="N79" s="19" t="s">
        <v>198</v>
      </c>
      <c r="O79" s="54">
        <v>416.04899999999998</v>
      </c>
      <c r="P79" s="39">
        <v>2.3930551699904778E-2</v>
      </c>
      <c r="Q79" s="55">
        <v>446.678</v>
      </c>
      <c r="R79" s="41">
        <v>2.5126989876301235E-2</v>
      </c>
      <c r="S79" s="42">
        <v>7.3618732408923027E-2</v>
      </c>
    </row>
    <row r="80" spans="2:19" ht="81" customHeight="1" thickTop="1" thickBot="1" x14ac:dyDescent="0.45">
      <c r="B80" s="719" t="s">
        <v>134</v>
      </c>
      <c r="C80" s="719"/>
      <c r="D80" s="719"/>
      <c r="E80" s="719"/>
      <c r="F80" s="719"/>
      <c r="G80" s="719"/>
      <c r="N80" s="719" t="s">
        <v>135</v>
      </c>
      <c r="O80" s="719"/>
      <c r="P80" s="719"/>
      <c r="Q80" s="719"/>
      <c r="R80" s="719"/>
      <c r="S80" s="719"/>
    </row>
    <row r="81" spans="2:19" ht="21.65" customHeight="1" thickTop="1" x14ac:dyDescent="0.4">
      <c r="B81" s="1" t="s">
        <v>0</v>
      </c>
      <c r="C81" s="2"/>
      <c r="D81" s="2"/>
      <c r="E81" s="2"/>
      <c r="F81" s="2"/>
      <c r="G81" s="56"/>
      <c r="N81" s="1" t="s">
        <v>0</v>
      </c>
      <c r="O81" s="2"/>
      <c r="P81" s="2"/>
      <c r="Q81" s="2"/>
      <c r="R81" s="2"/>
      <c r="S81" s="56"/>
    </row>
    <row r="82" spans="2:19" ht="16.3" thickBot="1" x14ac:dyDescent="0.45">
      <c r="B82" s="57" t="s">
        <v>7</v>
      </c>
      <c r="C82" s="29"/>
      <c r="D82" s="29"/>
      <c r="E82" s="29"/>
      <c r="F82" s="29"/>
      <c r="G82" s="58"/>
      <c r="N82" s="57" t="s">
        <v>50</v>
      </c>
      <c r="O82" s="29"/>
      <c r="P82" s="29"/>
      <c r="Q82" s="29"/>
      <c r="R82" s="29"/>
      <c r="S82" s="58"/>
    </row>
    <row r="83" spans="2:19" ht="15.45" thickTop="1" thickBot="1" x14ac:dyDescent="0.45">
      <c r="B83" s="59" t="s">
        <v>77</v>
      </c>
      <c r="C83" s="565" t="s">
        <v>78</v>
      </c>
      <c r="D83" s="60" t="s">
        <v>199</v>
      </c>
      <c r="E83" s="61" t="s">
        <v>79</v>
      </c>
      <c r="F83" s="62" t="s">
        <v>199</v>
      </c>
      <c r="G83" s="63" t="s">
        <v>45</v>
      </c>
      <c r="N83" s="59" t="s">
        <v>94</v>
      </c>
      <c r="O83" s="565" t="s">
        <v>78</v>
      </c>
      <c r="P83" s="60" t="s">
        <v>199</v>
      </c>
      <c r="Q83" s="61" t="s">
        <v>79</v>
      </c>
      <c r="R83" s="62" t="s">
        <v>199</v>
      </c>
      <c r="S83" s="63" t="s">
        <v>45</v>
      </c>
    </row>
    <row r="84" spans="2:19" ht="15" thickTop="1" x14ac:dyDescent="0.4">
      <c r="B84" s="64" t="s">
        <v>200</v>
      </c>
      <c r="C84" s="65">
        <v>2185.695947441337</v>
      </c>
      <c r="D84" s="66">
        <v>0.126</v>
      </c>
      <c r="E84" s="67">
        <v>2478.8397088236998</v>
      </c>
      <c r="F84" s="68">
        <v>0.13944223863406435</v>
      </c>
      <c r="G84" s="69">
        <v>0.13411918603112594</v>
      </c>
      <c r="N84" s="64" t="s">
        <v>206</v>
      </c>
      <c r="O84" s="65">
        <v>2185.695947441337</v>
      </c>
      <c r="P84" s="66">
        <v>0.126</v>
      </c>
      <c r="Q84" s="67">
        <v>2478.8397088236998</v>
      </c>
      <c r="R84" s="68">
        <v>0.13944223863406435</v>
      </c>
      <c r="S84" s="69">
        <v>0.13411918603112594</v>
      </c>
    </row>
    <row r="85" spans="2:19" x14ac:dyDescent="0.4">
      <c r="B85" s="70" t="s">
        <v>201</v>
      </c>
      <c r="C85" s="65">
        <v>1275.2713784492726</v>
      </c>
      <c r="D85" s="66">
        <v>7.3351815360682554E-2</v>
      </c>
      <c r="E85" s="67">
        <v>1128.1246960694223</v>
      </c>
      <c r="F85" s="71">
        <v>6.346042969956385E-2</v>
      </c>
      <c r="G85" s="69">
        <v>-0.11538460351770807</v>
      </c>
      <c r="N85" s="70" t="s">
        <v>207</v>
      </c>
      <c r="O85" s="65">
        <v>1275.2713784492726</v>
      </c>
      <c r="P85" s="66">
        <v>7.3351815360682554E-2</v>
      </c>
      <c r="Q85" s="67">
        <v>1128.1246960694223</v>
      </c>
      <c r="R85" s="71">
        <v>6.346042969956385E-2</v>
      </c>
      <c r="S85" s="69">
        <v>-0.11538460351770807</v>
      </c>
    </row>
    <row r="86" spans="2:19" x14ac:dyDescent="0.4">
      <c r="B86" s="70" t="s">
        <v>202</v>
      </c>
      <c r="C86" s="65">
        <v>7605.1041530388065</v>
      </c>
      <c r="D86" s="66">
        <v>0.43743489037667016</v>
      </c>
      <c r="E86" s="67">
        <v>7903.2340091439992</v>
      </c>
      <c r="F86" s="71">
        <v>0.44458084109313839</v>
      </c>
      <c r="G86" s="69">
        <v>3.9201285098254379E-2</v>
      </c>
      <c r="N86" s="70" t="s">
        <v>208</v>
      </c>
      <c r="O86" s="65">
        <v>7605.1041530388065</v>
      </c>
      <c r="P86" s="66">
        <v>0.43743489037667016</v>
      </c>
      <c r="Q86" s="67">
        <v>7903.2340091439992</v>
      </c>
      <c r="R86" s="71">
        <v>0.44458084109313839</v>
      </c>
      <c r="S86" s="69">
        <v>3.9201285098254379E-2</v>
      </c>
    </row>
    <row r="87" spans="2:19" x14ac:dyDescent="0.4">
      <c r="B87" s="70" t="s">
        <v>203</v>
      </c>
      <c r="C87" s="65">
        <v>1065.2309182081572</v>
      </c>
      <c r="D87" s="66">
        <v>6.1270583617981808E-2</v>
      </c>
      <c r="E87" s="67">
        <v>1174.7481412577317</v>
      </c>
      <c r="F87" s="71">
        <v>6.608313965000899E-2</v>
      </c>
      <c r="G87" s="69">
        <v>0.10281078137855348</v>
      </c>
      <c r="N87" s="70" t="s">
        <v>209</v>
      </c>
      <c r="O87" s="65">
        <v>1065.2309182081572</v>
      </c>
      <c r="P87" s="66">
        <v>6.1270583617981808E-2</v>
      </c>
      <c r="Q87" s="67">
        <v>1174.7481412577317</v>
      </c>
      <c r="R87" s="71">
        <v>6.608313965000899E-2</v>
      </c>
      <c r="S87" s="69">
        <v>0.10281078137855348</v>
      </c>
    </row>
    <row r="88" spans="2:19" ht="15" customHeight="1" x14ac:dyDescent="0.4">
      <c r="B88" s="70" t="s">
        <v>52</v>
      </c>
      <c r="C88" s="65">
        <v>4947.0621769883492</v>
      </c>
      <c r="D88" s="66">
        <v>0.28454805582284937</v>
      </c>
      <c r="E88" s="67">
        <v>4850.5413595613263</v>
      </c>
      <c r="F88" s="71">
        <v>0.27285763712624728</v>
      </c>
      <c r="G88" s="69">
        <v>-1.9510734648939154E-2</v>
      </c>
      <c r="N88" s="70" t="s">
        <v>10</v>
      </c>
      <c r="O88" s="65">
        <v>4947.0621769883492</v>
      </c>
      <c r="P88" s="66">
        <v>0.28454805582284937</v>
      </c>
      <c r="Q88" s="67">
        <v>4850.5413595613263</v>
      </c>
      <c r="R88" s="71">
        <v>0.27285763712624728</v>
      </c>
      <c r="S88" s="69">
        <v>-1.9510734648939154E-2</v>
      </c>
    </row>
    <row r="89" spans="2:19" ht="15" thickBot="1" x14ac:dyDescent="0.45">
      <c r="B89" s="70" t="s">
        <v>204</v>
      </c>
      <c r="C89" s="65">
        <v>307.31800480631307</v>
      </c>
      <c r="D89" s="66">
        <v>1.7676499234992211E-2</v>
      </c>
      <c r="E89" s="67">
        <v>241.33436997999996</v>
      </c>
      <c r="F89" s="71">
        <v>1.3575788982871319E-2</v>
      </c>
      <c r="G89" s="69">
        <v>-0.21470800211624186</v>
      </c>
      <c r="N89" s="70" t="s">
        <v>210</v>
      </c>
      <c r="O89" s="65">
        <v>307.31800480631307</v>
      </c>
      <c r="P89" s="66">
        <v>1.7676499234992211E-2</v>
      </c>
      <c r="Q89" s="67">
        <v>241.33436997999996</v>
      </c>
      <c r="R89" s="71">
        <v>1.3575788982871319E-2</v>
      </c>
      <c r="S89" s="69">
        <v>-0.21470800211624186</v>
      </c>
    </row>
    <row r="90" spans="2:19" ht="15.45" thickTop="1" thickBot="1" x14ac:dyDescent="0.45">
      <c r="B90" s="72" t="s">
        <v>205</v>
      </c>
      <c r="C90" s="73">
        <v>17385.682578932236</v>
      </c>
      <c r="D90" s="74"/>
      <c r="E90" s="75">
        <v>17776.82094827</v>
      </c>
      <c r="F90" s="76"/>
      <c r="G90" s="77">
        <v>2.2497728666215355E-2</v>
      </c>
      <c r="N90" s="72" t="s">
        <v>205</v>
      </c>
      <c r="O90" s="73">
        <v>17385.682578932236</v>
      </c>
      <c r="P90" s="74"/>
      <c r="Q90" s="75">
        <v>17776.82094827</v>
      </c>
      <c r="R90" s="83"/>
      <c r="S90" s="77">
        <v>2.2497728666215355E-2</v>
      </c>
    </row>
    <row r="91" spans="2:19" ht="15.45" thickTop="1" thickBot="1" x14ac:dyDescent="0.45">
      <c r="C91" s="78"/>
      <c r="E91" s="79"/>
      <c r="F91" s="79"/>
      <c r="N91" s="84"/>
      <c r="O91" s="78"/>
    </row>
    <row r="92" spans="2:19" ht="21" thickTop="1" x14ac:dyDescent="0.4">
      <c r="B92" s="1" t="s">
        <v>0</v>
      </c>
      <c r="C92" s="2"/>
      <c r="D92" s="2"/>
      <c r="E92" s="80"/>
      <c r="F92" s="80"/>
      <c r="G92" s="56"/>
      <c r="N92" s="1" t="s">
        <v>0</v>
      </c>
      <c r="O92" s="2"/>
      <c r="P92" s="2"/>
      <c r="Q92" s="2"/>
      <c r="R92" s="2"/>
      <c r="S92" s="56"/>
    </row>
    <row r="93" spans="2:19" ht="16.3" thickBot="1" x14ac:dyDescent="0.45">
      <c r="B93" s="57" t="s">
        <v>8</v>
      </c>
      <c r="C93" s="29"/>
      <c r="D93" s="29"/>
      <c r="E93" s="81"/>
      <c r="F93" s="81"/>
      <c r="G93" s="82"/>
      <c r="N93" s="57" t="s">
        <v>51</v>
      </c>
      <c r="O93" s="29"/>
      <c r="P93" s="29"/>
      <c r="Q93" s="29"/>
      <c r="R93" s="29"/>
      <c r="S93" s="82"/>
    </row>
    <row r="94" spans="2:19" ht="15.45" thickTop="1" thickBot="1" x14ac:dyDescent="0.45">
      <c r="B94" s="59" t="s">
        <v>77</v>
      </c>
      <c r="C94" s="546">
        <v>42915</v>
      </c>
      <c r="D94" s="60" t="s">
        <v>199</v>
      </c>
      <c r="E94" s="547">
        <v>43281</v>
      </c>
      <c r="F94" s="62" t="s">
        <v>199</v>
      </c>
      <c r="G94" s="545" t="s">
        <v>45</v>
      </c>
      <c r="N94" s="59" t="s">
        <v>94</v>
      </c>
      <c r="O94" s="546">
        <v>42915</v>
      </c>
      <c r="P94" s="60" t="s">
        <v>199</v>
      </c>
      <c r="Q94" s="547">
        <v>43281</v>
      </c>
      <c r="R94" s="62" t="s">
        <v>199</v>
      </c>
      <c r="S94" s="545" t="s">
        <v>45</v>
      </c>
    </row>
    <row r="95" spans="2:19" ht="15" thickTop="1" x14ac:dyDescent="0.4">
      <c r="B95" s="64" t="s">
        <v>200</v>
      </c>
      <c r="C95" s="65">
        <v>6602.9554769130491</v>
      </c>
      <c r="D95" s="66">
        <v>0.10127163112730812</v>
      </c>
      <c r="E95" s="67">
        <v>7468.9043638399999</v>
      </c>
      <c r="F95" s="68">
        <v>0.10703221206250159</v>
      </c>
      <c r="G95" s="69">
        <v>0.13114564984645183</v>
      </c>
      <c r="N95" s="64" t="s">
        <v>206</v>
      </c>
      <c r="O95" s="65">
        <v>6602.9554769130491</v>
      </c>
      <c r="P95" s="66">
        <v>0.10127163112730812</v>
      </c>
      <c r="Q95" s="67">
        <v>7468.9043638399999</v>
      </c>
      <c r="R95" s="68">
        <v>0.10703221206250159</v>
      </c>
      <c r="S95" s="69">
        <v>0.13114564984645183</v>
      </c>
    </row>
    <row r="96" spans="2:19" x14ac:dyDescent="0.4">
      <c r="B96" s="70" t="s">
        <v>201</v>
      </c>
      <c r="C96" s="65">
        <v>5478.1309318984086</v>
      </c>
      <c r="D96" s="66">
        <v>8.4019838834605842E-2</v>
      </c>
      <c r="E96" s="67">
        <v>5576.1986860584802</v>
      </c>
      <c r="F96" s="71">
        <v>7.9909026973000813E-2</v>
      </c>
      <c r="G96" s="69">
        <v>1.7901681317807894E-2</v>
      </c>
      <c r="N96" s="70" t="s">
        <v>207</v>
      </c>
      <c r="O96" s="65">
        <v>5478.1309318984086</v>
      </c>
      <c r="P96" s="66">
        <v>8.4019838834605842E-2</v>
      </c>
      <c r="Q96" s="67">
        <v>5576.1986860584802</v>
      </c>
      <c r="R96" s="71">
        <v>7.9909026973000813E-2</v>
      </c>
      <c r="S96" s="69">
        <v>1.7901681317807894E-2</v>
      </c>
    </row>
    <row r="97" spans="2:23" x14ac:dyDescent="0.4">
      <c r="B97" s="70" t="s">
        <v>202</v>
      </c>
      <c r="C97" s="65">
        <v>22206.143776876161</v>
      </c>
      <c r="D97" s="66">
        <v>0.34058269954943471</v>
      </c>
      <c r="E97" s="67">
        <v>28699.145544192139</v>
      </c>
      <c r="F97" s="71">
        <v>0.41126956274471504</v>
      </c>
      <c r="G97" s="69">
        <v>0.2923966372800535</v>
      </c>
      <c r="N97" s="70" t="s">
        <v>208</v>
      </c>
      <c r="O97" s="65">
        <v>22206.143776876161</v>
      </c>
      <c r="P97" s="66">
        <v>0.34058269954943471</v>
      </c>
      <c r="Q97" s="67">
        <v>28699.145544192139</v>
      </c>
      <c r="R97" s="71">
        <v>0.41126956274471504</v>
      </c>
      <c r="S97" s="69">
        <v>0.2923966372800535</v>
      </c>
    </row>
    <row r="98" spans="2:23" x14ac:dyDescent="0.4">
      <c r="B98" s="70" t="s">
        <v>203</v>
      </c>
      <c r="C98" s="65">
        <v>4919.3020171375065</v>
      </c>
      <c r="D98" s="66">
        <v>7.5448901787276534E-2</v>
      </c>
      <c r="E98" s="67">
        <v>4587.0468411919028</v>
      </c>
      <c r="F98" s="71">
        <v>6.5734108556005241E-2</v>
      </c>
      <c r="G98" s="69">
        <v>-6.754112164451731E-2</v>
      </c>
      <c r="N98" s="70" t="s">
        <v>209</v>
      </c>
      <c r="O98" s="65">
        <v>4919.3020171375065</v>
      </c>
      <c r="P98" s="66">
        <v>7.5448901787276534E-2</v>
      </c>
      <c r="Q98" s="67">
        <v>4587.0468411919028</v>
      </c>
      <c r="R98" s="71">
        <v>6.5734108556005241E-2</v>
      </c>
      <c r="S98" s="69">
        <v>-6.754112164451731E-2</v>
      </c>
    </row>
    <row r="99" spans="2:23" x14ac:dyDescent="0.4">
      <c r="B99" s="70" t="s">
        <v>52</v>
      </c>
      <c r="C99" s="65">
        <v>25216.23344617926</v>
      </c>
      <c r="D99" s="66">
        <v>0.38674940349218168</v>
      </c>
      <c r="E99" s="67">
        <v>23098.444359697922</v>
      </c>
      <c r="F99" s="71">
        <v>0.3310094057423445</v>
      </c>
      <c r="G99" s="69">
        <v>-8.3985147544000993E-2</v>
      </c>
      <c r="N99" s="70" t="s">
        <v>10</v>
      </c>
      <c r="O99" s="65">
        <v>25216.23344617926</v>
      </c>
      <c r="P99" s="66">
        <v>0.38674940349218168</v>
      </c>
      <c r="Q99" s="67">
        <v>23098.444359697922</v>
      </c>
      <c r="R99" s="71">
        <v>0.3310094057423445</v>
      </c>
      <c r="S99" s="69">
        <v>-8.3985147544000993E-2</v>
      </c>
    </row>
    <row r="100" spans="2:23" ht="15" thickBot="1" x14ac:dyDescent="0.45">
      <c r="B100" s="70" t="s">
        <v>204</v>
      </c>
      <c r="C100" s="65">
        <v>776.67995863574288</v>
      </c>
      <c r="D100" s="66">
        <v>1.1912187890702577E-2</v>
      </c>
      <c r="E100" s="67">
        <v>352.09709239065234</v>
      </c>
      <c r="F100" s="71">
        <v>5.0456839214327674E-3</v>
      </c>
      <c r="G100" s="69">
        <v>-0.54666386266858313</v>
      </c>
      <c r="N100" s="70" t="s">
        <v>210</v>
      </c>
      <c r="O100" s="65">
        <v>776.67995863574288</v>
      </c>
      <c r="P100" s="66">
        <v>1.1912187890702577E-2</v>
      </c>
      <c r="Q100" s="67">
        <v>352.09709239065234</v>
      </c>
      <c r="R100" s="71">
        <v>5.0456839214327674E-3</v>
      </c>
      <c r="S100" s="69">
        <v>-0.54666386266858313</v>
      </c>
    </row>
    <row r="101" spans="2:23" ht="15.45" thickTop="1" thickBot="1" x14ac:dyDescent="0.45">
      <c r="B101" s="72" t="s">
        <v>205</v>
      </c>
      <c r="C101" s="73">
        <v>65200.445607640133</v>
      </c>
      <c r="D101" s="74"/>
      <c r="E101" s="75">
        <v>69781.836887371101</v>
      </c>
      <c r="F101" s="83"/>
      <c r="G101" s="77">
        <v>7.0266257186348602E-2</v>
      </c>
      <c r="N101" s="72" t="s">
        <v>205</v>
      </c>
      <c r="O101" s="73">
        <v>65200.445607640133</v>
      </c>
      <c r="P101" s="74">
        <v>0</v>
      </c>
      <c r="Q101" s="75">
        <v>69781.836887371101</v>
      </c>
      <c r="R101" s="83">
        <v>0</v>
      </c>
      <c r="S101" s="77">
        <v>7.0266257186348602E-2</v>
      </c>
    </row>
    <row r="102" spans="2:23" ht="15.45" thickTop="1" thickBot="1" x14ac:dyDescent="0.45"/>
    <row r="103" spans="2:23" ht="21.45" thickTop="1" thickBot="1" x14ac:dyDescent="0.45">
      <c r="B103" s="85" t="s">
        <v>11</v>
      </c>
      <c r="C103" s="2"/>
      <c r="D103" s="2"/>
      <c r="E103" s="2"/>
      <c r="F103" s="2"/>
      <c r="G103" s="2"/>
      <c r="H103" s="2"/>
      <c r="I103" s="2"/>
      <c r="J103" s="2"/>
      <c r="K103" s="86"/>
      <c r="N103" s="85" t="s">
        <v>15</v>
      </c>
      <c r="O103" s="2"/>
      <c r="P103" s="2"/>
      <c r="Q103" s="2"/>
      <c r="R103" s="2"/>
      <c r="S103" s="2"/>
      <c r="T103" s="2"/>
      <c r="U103" s="2"/>
      <c r="V103" s="2"/>
      <c r="W103" s="86"/>
    </row>
    <row r="104" spans="2:23" ht="15.45" thickTop="1" thickBot="1" x14ac:dyDescent="0.45">
      <c r="B104" s="87"/>
      <c r="C104" s="680" t="s">
        <v>12</v>
      </c>
      <c r="D104" s="681"/>
      <c r="E104" s="681"/>
      <c r="F104" s="680" t="s">
        <v>13</v>
      </c>
      <c r="G104" s="681" t="s">
        <v>13</v>
      </c>
      <c r="H104" s="682"/>
      <c r="I104" s="680" t="s">
        <v>71</v>
      </c>
      <c r="J104" s="681" t="s">
        <v>14</v>
      </c>
      <c r="K104" s="682"/>
      <c r="N104" s="87"/>
      <c r="O104" s="680" t="s">
        <v>16</v>
      </c>
      <c r="P104" s="681"/>
      <c r="Q104" s="682"/>
      <c r="R104" s="680" t="s">
        <v>17</v>
      </c>
      <c r="S104" s="681"/>
      <c r="T104" s="682"/>
      <c r="U104" s="680" t="s">
        <v>71</v>
      </c>
      <c r="V104" s="681"/>
      <c r="W104" s="682"/>
    </row>
    <row r="105" spans="2:23" ht="15.45" thickTop="1" thickBot="1" x14ac:dyDescent="0.45">
      <c r="B105" s="59" t="s">
        <v>77</v>
      </c>
      <c r="C105" s="566" t="s">
        <v>78</v>
      </c>
      <c r="D105" s="567" t="s">
        <v>79</v>
      </c>
      <c r="E105" s="560" t="s">
        <v>199</v>
      </c>
      <c r="F105" s="568" t="s">
        <v>78</v>
      </c>
      <c r="G105" s="567" t="s">
        <v>79</v>
      </c>
      <c r="H105" s="560" t="s">
        <v>199</v>
      </c>
      <c r="I105" s="568" t="s">
        <v>78</v>
      </c>
      <c r="J105" s="567" t="s">
        <v>79</v>
      </c>
      <c r="K105" s="560" t="s">
        <v>199</v>
      </c>
      <c r="N105" s="59" t="s">
        <v>94</v>
      </c>
      <c r="O105" s="569" t="s">
        <v>78</v>
      </c>
      <c r="P105" s="570" t="s">
        <v>79</v>
      </c>
      <c r="Q105" s="561" t="s">
        <v>199</v>
      </c>
      <c r="R105" s="565" t="s">
        <v>78</v>
      </c>
      <c r="S105" s="570" t="s">
        <v>79</v>
      </c>
      <c r="T105" s="561" t="s">
        <v>199</v>
      </c>
      <c r="U105" s="565" t="s">
        <v>78</v>
      </c>
      <c r="V105" s="570" t="s">
        <v>79</v>
      </c>
      <c r="W105" s="561" t="s">
        <v>199</v>
      </c>
    </row>
    <row r="106" spans="2:23" ht="15" thickTop="1" x14ac:dyDescent="0.4">
      <c r="B106" s="64" t="s">
        <v>200</v>
      </c>
      <c r="C106" s="88">
        <v>552.16567344999987</v>
      </c>
      <c r="D106" s="89">
        <v>575.10846810999999</v>
      </c>
      <c r="E106" s="90">
        <v>4.1550563106631966E-2</v>
      </c>
      <c r="F106" s="88">
        <v>975.5515465513372</v>
      </c>
      <c r="G106" s="91">
        <v>1204.7595738436999</v>
      </c>
      <c r="H106" s="90">
        <v>0.23495224634990719</v>
      </c>
      <c r="I106" s="88">
        <v>670.51070414000003</v>
      </c>
      <c r="J106" s="89">
        <v>708.26471859999992</v>
      </c>
      <c r="K106" s="90">
        <v>5.6306356075886077E-2</v>
      </c>
      <c r="N106" s="64" t="s">
        <v>206</v>
      </c>
      <c r="O106" s="88">
        <v>552.16567344999987</v>
      </c>
      <c r="P106" s="89">
        <v>575.10846810999999</v>
      </c>
      <c r="Q106" s="90">
        <v>4.1550563106631966E-2</v>
      </c>
      <c r="R106" s="65">
        <v>975.5515465513372</v>
      </c>
      <c r="S106" s="91">
        <v>1204.7595738436999</v>
      </c>
      <c r="T106" s="69">
        <v>0.23495224634990719</v>
      </c>
      <c r="U106" s="88">
        <v>670.51070414000003</v>
      </c>
      <c r="V106" s="89">
        <v>708.26471859999992</v>
      </c>
      <c r="W106" s="90">
        <v>5.6306356075886077E-2</v>
      </c>
    </row>
    <row r="107" spans="2:23" x14ac:dyDescent="0.4">
      <c r="B107" s="70" t="s">
        <v>201</v>
      </c>
      <c r="C107" s="92">
        <v>1016.93423266</v>
      </c>
      <c r="D107" s="91">
        <v>894.7824956799999</v>
      </c>
      <c r="E107" s="69">
        <v>-0.12011763696899769</v>
      </c>
      <c r="F107" s="92">
        <v>223.03316978125088</v>
      </c>
      <c r="G107" s="91">
        <v>187.34796188942232</v>
      </c>
      <c r="H107" s="69">
        <v>-0.15999955489503337</v>
      </c>
      <c r="I107" s="92">
        <v>35.338248729999997</v>
      </c>
      <c r="J107" s="91">
        <v>45.994238500000002</v>
      </c>
      <c r="K107" s="69">
        <v>0.30154266702395272</v>
      </c>
      <c r="N107" s="70" t="s">
        <v>207</v>
      </c>
      <c r="O107" s="92">
        <v>1016.93423266</v>
      </c>
      <c r="P107" s="91">
        <v>894.7824956799999</v>
      </c>
      <c r="Q107" s="69">
        <v>-0.12011763696899769</v>
      </c>
      <c r="R107" s="65">
        <v>223.03316978125088</v>
      </c>
      <c r="S107" s="91">
        <v>187.34796188942232</v>
      </c>
      <c r="T107" s="69">
        <v>-0.15999955489503337</v>
      </c>
      <c r="U107" s="92">
        <v>35.338248729999997</v>
      </c>
      <c r="V107" s="91">
        <v>45.994238500000002</v>
      </c>
      <c r="W107" s="69">
        <v>0.30154266702395272</v>
      </c>
    </row>
    <row r="108" spans="2:23" x14ac:dyDescent="0.4">
      <c r="B108" s="70" t="s">
        <v>202</v>
      </c>
      <c r="C108" s="92">
        <v>6904.0262060230189</v>
      </c>
      <c r="D108" s="91">
        <v>7188.9022039969632</v>
      </c>
      <c r="E108" s="69">
        <v>4.1262299631108057E-2</v>
      </c>
      <c r="F108" s="92">
        <v>701.12744241082225</v>
      </c>
      <c r="G108" s="91">
        <v>714.33180514703645</v>
      </c>
      <c r="H108" s="69">
        <v>1.8833042236674036E-2</v>
      </c>
      <c r="I108" s="92">
        <v>0</v>
      </c>
      <c r="J108" s="91">
        <v>0</v>
      </c>
      <c r="K108" s="69" t="s">
        <v>129</v>
      </c>
      <c r="N108" s="70" t="s">
        <v>208</v>
      </c>
      <c r="O108" s="92">
        <v>6904.0262060230189</v>
      </c>
      <c r="P108" s="91">
        <v>7188.9022039969632</v>
      </c>
      <c r="Q108" s="69">
        <v>4.1262299631108057E-2</v>
      </c>
      <c r="R108" s="65">
        <v>701.12744241082225</v>
      </c>
      <c r="S108" s="91">
        <v>714.33180514703645</v>
      </c>
      <c r="T108" s="69">
        <v>1.8833042236674036E-2</v>
      </c>
      <c r="U108" s="92">
        <v>0</v>
      </c>
      <c r="V108" s="91">
        <v>0</v>
      </c>
      <c r="W108" s="69" t="s">
        <v>129</v>
      </c>
    </row>
    <row r="109" spans="2:23" x14ac:dyDescent="0.4">
      <c r="B109" s="70" t="s">
        <v>203</v>
      </c>
      <c r="C109" s="92">
        <v>233.05246099375381</v>
      </c>
      <c r="D109" s="91">
        <v>187.97140983773261</v>
      </c>
      <c r="E109" s="69">
        <v>-0.19343735296247078</v>
      </c>
      <c r="F109" s="92">
        <v>832.17845721440278</v>
      </c>
      <c r="G109" s="91">
        <v>986.77673142000003</v>
      </c>
      <c r="H109" s="69">
        <v>0.18577538611500799</v>
      </c>
      <c r="I109" s="92">
        <v>0</v>
      </c>
      <c r="J109" s="91">
        <v>0</v>
      </c>
      <c r="K109" s="69" t="s">
        <v>129</v>
      </c>
      <c r="N109" s="70" t="s">
        <v>209</v>
      </c>
      <c r="O109" s="92">
        <v>233.05246099375381</v>
      </c>
      <c r="P109" s="91">
        <v>187.97140983773261</v>
      </c>
      <c r="Q109" s="69">
        <v>-0.19343735296247078</v>
      </c>
      <c r="R109" s="65">
        <v>832.17845721440278</v>
      </c>
      <c r="S109" s="91">
        <v>986.77673142000003</v>
      </c>
      <c r="T109" s="69">
        <v>0.18577538611500799</v>
      </c>
      <c r="U109" s="92">
        <v>0</v>
      </c>
      <c r="V109" s="91">
        <v>0</v>
      </c>
      <c r="W109" s="69" t="s">
        <v>129</v>
      </c>
    </row>
    <row r="110" spans="2:23" x14ac:dyDescent="0.4">
      <c r="B110" s="70" t="s">
        <v>52</v>
      </c>
      <c r="C110" s="92">
        <v>4396.1890000000003</v>
      </c>
      <c r="D110" s="91">
        <v>4505.99496</v>
      </c>
      <c r="E110" s="69">
        <v>2.4977533950428343E-2</v>
      </c>
      <c r="F110" s="92">
        <v>550.87317698834909</v>
      </c>
      <c r="G110" s="91">
        <v>344.54639956132684</v>
      </c>
      <c r="H110" s="69">
        <v>-0.37454496977874463</v>
      </c>
      <c r="I110" s="92">
        <v>0</v>
      </c>
      <c r="J110" s="91">
        <v>0</v>
      </c>
      <c r="K110" s="69" t="s">
        <v>129</v>
      </c>
      <c r="N110" s="70" t="s">
        <v>10</v>
      </c>
      <c r="O110" s="92">
        <v>4396.1890000000003</v>
      </c>
      <c r="P110" s="91">
        <v>4505.99496</v>
      </c>
      <c r="Q110" s="69">
        <v>2.4977533950428343E-2</v>
      </c>
      <c r="R110" s="65">
        <v>550.87317698834909</v>
      </c>
      <c r="S110" s="91">
        <v>344.54639956132684</v>
      </c>
      <c r="T110" s="69">
        <v>-0.37454496977874463</v>
      </c>
      <c r="U110" s="92">
        <v>0</v>
      </c>
      <c r="V110" s="91">
        <v>0</v>
      </c>
      <c r="W110" s="69" t="s">
        <v>129</v>
      </c>
    </row>
    <row r="111" spans="2:23" ht="15" thickBot="1" x14ac:dyDescent="0.45">
      <c r="B111" s="70" t="s">
        <v>204</v>
      </c>
      <c r="C111" s="93">
        <v>9.8000000000000004E-2</v>
      </c>
      <c r="D111" s="94">
        <v>8.6999999999999994E-2</v>
      </c>
      <c r="E111" s="95" t="s">
        <v>129</v>
      </c>
      <c r="F111" s="93">
        <v>307.22000480631311</v>
      </c>
      <c r="G111" s="94">
        <v>241.24736997999997</v>
      </c>
      <c r="H111" s="95">
        <v>-0.21474068678537261</v>
      </c>
      <c r="I111" s="93">
        <v>0</v>
      </c>
      <c r="J111" s="94">
        <v>0</v>
      </c>
      <c r="K111" s="95" t="s">
        <v>129</v>
      </c>
      <c r="N111" s="70" t="s">
        <v>210</v>
      </c>
      <c r="O111" s="93">
        <v>9.8000000000000004E-2</v>
      </c>
      <c r="P111" s="94">
        <v>8.6999999999999994E-2</v>
      </c>
      <c r="Q111" s="95" t="s">
        <v>129</v>
      </c>
      <c r="R111" s="65">
        <v>307.22000480631311</v>
      </c>
      <c r="S111" s="94">
        <v>241.24736997999997</v>
      </c>
      <c r="T111" s="69">
        <v>-0.21474068678537261</v>
      </c>
      <c r="U111" s="93">
        <v>0</v>
      </c>
      <c r="V111" s="94">
        <v>0</v>
      </c>
      <c r="W111" s="95" t="s">
        <v>129</v>
      </c>
    </row>
    <row r="112" spans="2:23" ht="15.45" thickTop="1" thickBot="1" x14ac:dyDescent="0.45">
      <c r="B112" s="72" t="s">
        <v>205</v>
      </c>
      <c r="C112" s="96">
        <v>13102.465573126774</v>
      </c>
      <c r="D112" s="97">
        <v>13352.846537624697</v>
      </c>
      <c r="E112" s="98">
        <v>1.9109454102398615E-2</v>
      </c>
      <c r="F112" s="73">
        <v>3589.9837977524758</v>
      </c>
      <c r="G112" s="97">
        <v>3679.0098418414855</v>
      </c>
      <c r="H112" s="98">
        <v>2.4798452891276135E-2</v>
      </c>
      <c r="I112" s="73">
        <v>705.84895287000006</v>
      </c>
      <c r="J112" s="97">
        <v>754.25895709999998</v>
      </c>
      <c r="K112" s="98">
        <v>6.8584084503013898E-2</v>
      </c>
      <c r="N112" s="72" t="s">
        <v>205</v>
      </c>
      <c r="O112" s="96">
        <v>13102.465573126774</v>
      </c>
      <c r="P112" s="97">
        <v>13352.846537624697</v>
      </c>
      <c r="Q112" s="98">
        <v>1.9109454102398615E-2</v>
      </c>
      <c r="R112" s="73">
        <v>3589.9837977524758</v>
      </c>
      <c r="S112" s="97">
        <v>3679.0098418414855</v>
      </c>
      <c r="T112" s="98">
        <v>2.4798452891276135E-2</v>
      </c>
      <c r="U112" s="73">
        <v>705.84895287000006</v>
      </c>
      <c r="V112" s="97">
        <v>754.25895709999998</v>
      </c>
      <c r="W112" s="98">
        <v>6.8584084503013898E-2</v>
      </c>
    </row>
    <row r="113" spans="2:23" ht="15.45" thickTop="1" thickBot="1" x14ac:dyDescent="0.45">
      <c r="B113" s="99"/>
      <c r="C113" s="100"/>
      <c r="D113" s="100"/>
      <c r="E113" s="101"/>
      <c r="F113" s="100"/>
      <c r="G113" s="100"/>
      <c r="H113" s="101"/>
      <c r="I113" s="100"/>
      <c r="J113" s="100"/>
      <c r="K113" s="101"/>
      <c r="N113" s="99"/>
      <c r="O113" s="100"/>
      <c r="P113" s="100"/>
      <c r="Q113" s="101"/>
      <c r="R113" s="100"/>
      <c r="S113" s="100"/>
      <c r="T113" s="101"/>
      <c r="U113" s="100"/>
      <c r="V113" s="100"/>
      <c r="W113" s="101"/>
    </row>
    <row r="114" spans="2:23" ht="21.45" thickTop="1" thickBot="1" x14ac:dyDescent="0.45">
      <c r="B114" s="85" t="s">
        <v>8</v>
      </c>
      <c r="C114" s="2"/>
      <c r="D114" s="2"/>
      <c r="E114" s="2"/>
      <c r="F114" s="2"/>
      <c r="G114" s="2"/>
      <c r="H114" s="2"/>
      <c r="I114" s="2"/>
      <c r="J114" s="2"/>
      <c r="K114" s="86"/>
      <c r="N114" s="85" t="s">
        <v>18</v>
      </c>
      <c r="O114" s="2"/>
      <c r="P114" s="2"/>
      <c r="Q114" s="2"/>
      <c r="R114" s="2"/>
      <c r="S114" s="2"/>
      <c r="T114" s="2"/>
      <c r="U114" s="2"/>
      <c r="V114" s="2"/>
      <c r="W114" s="102"/>
    </row>
    <row r="115" spans="2:23" ht="15.45" thickTop="1" thickBot="1" x14ac:dyDescent="0.45">
      <c r="B115" s="87"/>
      <c r="C115" s="680" t="s">
        <v>12</v>
      </c>
      <c r="D115" s="681"/>
      <c r="E115" s="681"/>
      <c r="F115" s="680" t="s">
        <v>13</v>
      </c>
      <c r="G115" s="681" t="s">
        <v>13</v>
      </c>
      <c r="H115" s="682"/>
      <c r="I115" s="680" t="s">
        <v>71</v>
      </c>
      <c r="J115" s="681" t="s">
        <v>14</v>
      </c>
      <c r="K115" s="682"/>
      <c r="N115" s="87"/>
      <c r="O115" s="680" t="s">
        <v>16</v>
      </c>
      <c r="P115" s="681">
        <v>0</v>
      </c>
      <c r="Q115" s="681">
        <v>0</v>
      </c>
      <c r="R115" s="680" t="s">
        <v>17</v>
      </c>
      <c r="S115" s="681"/>
      <c r="T115" s="682"/>
      <c r="U115" s="680" t="s">
        <v>71</v>
      </c>
      <c r="V115" s="681" t="s">
        <v>14</v>
      </c>
      <c r="W115" s="682">
        <v>0</v>
      </c>
    </row>
    <row r="116" spans="2:23" ht="15.45" thickTop="1" thickBot="1" x14ac:dyDescent="0.45">
      <c r="B116" s="59" t="s">
        <v>53</v>
      </c>
      <c r="C116" s="548">
        <v>42915</v>
      </c>
      <c r="D116" s="549">
        <v>43281</v>
      </c>
      <c r="E116" s="550" t="s">
        <v>199</v>
      </c>
      <c r="F116" s="551">
        <v>42915</v>
      </c>
      <c r="G116" s="549">
        <v>43281</v>
      </c>
      <c r="H116" s="550" t="s">
        <v>199</v>
      </c>
      <c r="I116" s="551">
        <v>42915</v>
      </c>
      <c r="J116" s="549">
        <v>43281</v>
      </c>
      <c r="K116" s="550" t="s">
        <v>199</v>
      </c>
      <c r="N116" s="59" t="s">
        <v>94</v>
      </c>
      <c r="O116" s="548">
        <v>42915</v>
      </c>
      <c r="P116" s="549">
        <v>43281</v>
      </c>
      <c r="Q116" s="550" t="s">
        <v>199</v>
      </c>
      <c r="R116" s="551">
        <v>42915</v>
      </c>
      <c r="S116" s="549">
        <v>43281</v>
      </c>
      <c r="T116" s="550" t="s">
        <v>199</v>
      </c>
      <c r="U116" s="551">
        <v>42915</v>
      </c>
      <c r="V116" s="549">
        <v>43281</v>
      </c>
      <c r="W116" s="550" t="s">
        <v>199</v>
      </c>
    </row>
    <row r="117" spans="2:23" ht="15" thickTop="1" x14ac:dyDescent="0.4">
      <c r="B117" s="64" t="s">
        <v>200</v>
      </c>
      <c r="C117" s="88">
        <v>2630.78</v>
      </c>
      <c r="D117" s="89">
        <v>2797.44</v>
      </c>
      <c r="E117" s="90">
        <v>6.3350033070040057E-2</v>
      </c>
      <c r="F117" s="65">
        <v>2076.3296868030498</v>
      </c>
      <c r="G117" s="91">
        <v>2431.1752339799996</v>
      </c>
      <c r="H117" s="90">
        <v>0.17090038707836896</v>
      </c>
      <c r="I117" s="88">
        <v>1895.8457901099998</v>
      </c>
      <c r="J117" s="89">
        <v>2240.2891298600002</v>
      </c>
      <c r="K117" s="90">
        <v>0.18168320521998527</v>
      </c>
      <c r="N117" s="64" t="s">
        <v>206</v>
      </c>
      <c r="O117" s="88">
        <v>2630.78</v>
      </c>
      <c r="P117" s="89">
        <v>2797.44</v>
      </c>
      <c r="Q117" s="90">
        <v>6.3350033070040057E-2</v>
      </c>
      <c r="R117" s="65">
        <v>2076.3296868030498</v>
      </c>
      <c r="S117" s="91">
        <v>2431.1752339799996</v>
      </c>
      <c r="T117" s="90">
        <v>0.17090038707836896</v>
      </c>
      <c r="U117" s="88">
        <v>1895.8457901099998</v>
      </c>
      <c r="V117" s="89">
        <v>2240.2891298600002</v>
      </c>
      <c r="W117" s="90">
        <v>0.18168320521998527</v>
      </c>
    </row>
    <row r="118" spans="2:23" x14ac:dyDescent="0.4">
      <c r="B118" s="70" t="s">
        <v>201</v>
      </c>
      <c r="C118" s="92">
        <v>5040.8410000000003</v>
      </c>
      <c r="D118" s="91">
        <v>4828.04</v>
      </c>
      <c r="E118" s="69">
        <v>-4.2215376362793489E-2</v>
      </c>
      <c r="F118" s="65">
        <v>342.57216813840898</v>
      </c>
      <c r="G118" s="91">
        <v>581.86864592848065</v>
      </c>
      <c r="H118" s="69">
        <v>0.69852866066279207</v>
      </c>
      <c r="I118" s="92">
        <v>94.717763760000011</v>
      </c>
      <c r="J118" s="91">
        <v>166.29004012999999</v>
      </c>
      <c r="K118" s="69">
        <v>0.75563731161720549</v>
      </c>
      <c r="N118" s="70" t="s">
        <v>207</v>
      </c>
      <c r="O118" s="92">
        <v>5040.8410000000003</v>
      </c>
      <c r="P118" s="91">
        <v>4828.04</v>
      </c>
      <c r="Q118" s="69">
        <v>-4.2215376362793489E-2</v>
      </c>
      <c r="R118" s="65">
        <v>342.57216813840898</v>
      </c>
      <c r="S118" s="91">
        <v>581.86864592848065</v>
      </c>
      <c r="T118" s="69">
        <v>0.69852866066279207</v>
      </c>
      <c r="U118" s="92">
        <v>94.717763760000011</v>
      </c>
      <c r="V118" s="91">
        <v>166.29004012999999</v>
      </c>
      <c r="W118" s="69">
        <v>0.75563731161720549</v>
      </c>
    </row>
    <row r="119" spans="2:23" x14ac:dyDescent="0.4">
      <c r="B119" s="70" t="s">
        <v>202</v>
      </c>
      <c r="C119" s="92">
        <v>20441.607677890002</v>
      </c>
      <c r="D119" s="91">
        <v>26753.96624116</v>
      </c>
      <c r="E119" s="69">
        <v>0.30879951629722124</v>
      </c>
      <c r="F119" s="65">
        <v>1764.5360989861615</v>
      </c>
      <c r="G119" s="91">
        <v>1945.1793030321398</v>
      </c>
      <c r="H119" s="69">
        <v>0.10237433178599709</v>
      </c>
      <c r="I119" s="92">
        <v>0</v>
      </c>
      <c r="J119" s="91">
        <v>0</v>
      </c>
      <c r="K119" s="69" t="s">
        <v>129</v>
      </c>
      <c r="N119" s="70" t="s">
        <v>208</v>
      </c>
      <c r="O119" s="92">
        <v>20441.607677890002</v>
      </c>
      <c r="P119" s="91">
        <v>26753.96624116</v>
      </c>
      <c r="Q119" s="69">
        <v>0.30879951629722124</v>
      </c>
      <c r="R119" s="65">
        <v>1764.5360989861615</v>
      </c>
      <c r="S119" s="91">
        <v>1945.1793030321398</v>
      </c>
      <c r="T119" s="69">
        <v>0.10237433178599709</v>
      </c>
      <c r="U119" s="92">
        <v>0</v>
      </c>
      <c r="V119" s="91">
        <v>0</v>
      </c>
      <c r="W119" s="69" t="s">
        <v>129</v>
      </c>
    </row>
    <row r="120" spans="2:23" x14ac:dyDescent="0.4">
      <c r="B120" s="70" t="s">
        <v>203</v>
      </c>
      <c r="C120" s="92">
        <v>2096.6719999999987</v>
      </c>
      <c r="D120" s="91">
        <v>1247.6059999999998</v>
      </c>
      <c r="E120" s="69">
        <v>-0.40495890630484854</v>
      </c>
      <c r="F120" s="65">
        <v>2822.6300171375065</v>
      </c>
      <c r="G120" s="91">
        <v>3339.4408411919039</v>
      </c>
      <c r="H120" s="69">
        <v>0.18309548928361052</v>
      </c>
      <c r="I120" s="92">
        <v>0</v>
      </c>
      <c r="J120" s="91">
        <v>0</v>
      </c>
      <c r="K120" s="69" t="s">
        <v>129</v>
      </c>
      <c r="N120" s="70" t="s">
        <v>209</v>
      </c>
      <c r="O120" s="92">
        <v>2096.6719999999987</v>
      </c>
      <c r="P120" s="91">
        <v>1247.6059999999998</v>
      </c>
      <c r="Q120" s="69">
        <v>-0.40495890630484854</v>
      </c>
      <c r="R120" s="65">
        <v>2822.6300171375065</v>
      </c>
      <c r="S120" s="91">
        <v>3339.4408411919039</v>
      </c>
      <c r="T120" s="69">
        <v>0.18309548928361052</v>
      </c>
      <c r="U120" s="92">
        <v>0</v>
      </c>
      <c r="V120" s="91">
        <v>0</v>
      </c>
      <c r="W120" s="69" t="s">
        <v>129</v>
      </c>
    </row>
    <row r="121" spans="2:23" x14ac:dyDescent="0.4">
      <c r="B121" s="70" t="s">
        <v>52</v>
      </c>
      <c r="C121" s="92">
        <v>23974.877899999999</v>
      </c>
      <c r="D121" s="91">
        <v>22258.168399999999</v>
      </c>
      <c r="E121" s="69">
        <v>-7.1604514824244458E-2</v>
      </c>
      <c r="F121" s="65">
        <v>1241.3555461792594</v>
      </c>
      <c r="G121" s="91">
        <v>840.27595969792139</v>
      </c>
      <c r="H121" s="69">
        <v>-0.32309807429129545</v>
      </c>
      <c r="I121" s="92">
        <v>0</v>
      </c>
      <c r="J121" s="91">
        <v>0</v>
      </c>
      <c r="K121" s="69" t="s">
        <v>129</v>
      </c>
      <c r="N121" s="70" t="s">
        <v>10</v>
      </c>
      <c r="O121" s="92">
        <v>23974.877899999999</v>
      </c>
      <c r="P121" s="91">
        <v>22258.168399999999</v>
      </c>
      <c r="Q121" s="69">
        <v>-7.1604514824244458E-2</v>
      </c>
      <c r="R121" s="65">
        <v>1241.3555461792594</v>
      </c>
      <c r="S121" s="91">
        <v>840.27595969792139</v>
      </c>
      <c r="T121" s="69">
        <v>-0.32309807429129545</v>
      </c>
      <c r="U121" s="92">
        <v>0</v>
      </c>
      <c r="V121" s="91">
        <v>0</v>
      </c>
      <c r="W121" s="69" t="s">
        <v>129</v>
      </c>
    </row>
    <row r="122" spans="2:23" ht="15" thickBot="1" x14ac:dyDescent="0.45">
      <c r="B122" s="70" t="s">
        <v>204</v>
      </c>
      <c r="C122" s="93">
        <v>117.86499999999999</v>
      </c>
      <c r="D122" s="94">
        <v>28.120999999999999</v>
      </c>
      <c r="E122" s="95">
        <v>-0.76141348152547406</v>
      </c>
      <c r="F122" s="65">
        <v>658.81495863574287</v>
      </c>
      <c r="G122" s="94">
        <v>323.97609239065235</v>
      </c>
      <c r="H122" s="95">
        <v>-0.50824417669335598</v>
      </c>
      <c r="I122" s="93">
        <v>0</v>
      </c>
      <c r="J122" s="94">
        <v>0</v>
      </c>
      <c r="K122" s="95" t="s">
        <v>129</v>
      </c>
      <c r="N122" s="70" t="s">
        <v>210</v>
      </c>
      <c r="O122" s="93">
        <v>117.86499999999999</v>
      </c>
      <c r="P122" s="94">
        <v>28.120999999999999</v>
      </c>
      <c r="Q122" s="95">
        <v>-0.76141348152547406</v>
      </c>
      <c r="R122" s="65">
        <v>658.81495863574287</v>
      </c>
      <c r="S122" s="94">
        <v>323.97609239065235</v>
      </c>
      <c r="T122" s="95">
        <v>-0.50824417669335598</v>
      </c>
      <c r="U122" s="93">
        <v>0</v>
      </c>
      <c r="V122" s="94">
        <v>0</v>
      </c>
      <c r="W122" s="95" t="s">
        <v>129</v>
      </c>
    </row>
    <row r="123" spans="2:23" ht="15.45" thickTop="1" thickBot="1" x14ac:dyDescent="0.45">
      <c r="B123" s="72" t="s">
        <v>205</v>
      </c>
      <c r="C123" s="96">
        <v>54302.643577889998</v>
      </c>
      <c r="D123" s="97">
        <v>57913.34164115999</v>
      </c>
      <c r="E123" s="98">
        <v>6.6492123133764514E-2</v>
      </c>
      <c r="F123" s="73">
        <v>8906.2384758801272</v>
      </c>
      <c r="G123" s="97">
        <v>9461.9160762210977</v>
      </c>
      <c r="H123" s="98">
        <v>6.2391951646686428E-2</v>
      </c>
      <c r="I123" s="73">
        <v>1990.5635538699999</v>
      </c>
      <c r="J123" s="97">
        <v>2406.5791699900001</v>
      </c>
      <c r="K123" s="98">
        <v>0.20899388784206052</v>
      </c>
      <c r="N123" s="72" t="s">
        <v>205</v>
      </c>
      <c r="O123" s="96">
        <v>54302.643577889998</v>
      </c>
      <c r="P123" s="97">
        <v>57913.34164115999</v>
      </c>
      <c r="Q123" s="98">
        <v>6.6492123133764514E-2</v>
      </c>
      <c r="R123" s="73">
        <v>8906.2384758801272</v>
      </c>
      <c r="S123" s="97">
        <v>9461.9160762210977</v>
      </c>
      <c r="T123" s="98">
        <v>6.2391951646686428E-2</v>
      </c>
      <c r="U123" s="73">
        <v>1990.5635538699999</v>
      </c>
      <c r="V123" s="97">
        <v>2406.5791699900001</v>
      </c>
      <c r="W123" s="98">
        <v>0.20899388784206052</v>
      </c>
    </row>
    <row r="124" spans="2:23" ht="15.45" thickTop="1" thickBot="1" x14ac:dyDescent="0.45"/>
    <row r="125" spans="2:23" ht="21" thickTop="1" x14ac:dyDescent="0.4">
      <c r="B125" s="1" t="s">
        <v>0</v>
      </c>
      <c r="C125" s="2"/>
      <c r="D125" s="2"/>
      <c r="E125" s="3" t="s">
        <v>19</v>
      </c>
      <c r="N125" s="1" t="s">
        <v>0</v>
      </c>
      <c r="O125" s="2"/>
      <c r="P125" s="2"/>
      <c r="Q125" s="3" t="s">
        <v>20</v>
      </c>
    </row>
    <row r="126" spans="2:23" ht="16.3" thickBot="1" x14ac:dyDescent="0.45">
      <c r="B126" s="433"/>
      <c r="C126" s="29"/>
      <c r="D126" s="29"/>
      <c r="E126" s="30"/>
      <c r="N126" s="433"/>
      <c r="O126" s="29"/>
      <c r="P126" s="29"/>
      <c r="Q126" s="30"/>
    </row>
    <row r="127" spans="2:23" ht="16.75" thickTop="1" thickBot="1" x14ac:dyDescent="0.45">
      <c r="B127" s="4" t="s">
        <v>77</v>
      </c>
      <c r="C127" s="103" t="s">
        <v>78</v>
      </c>
      <c r="D127" s="104" t="s">
        <v>79</v>
      </c>
      <c r="E127" s="105" t="s">
        <v>45</v>
      </c>
      <c r="N127" s="4" t="s">
        <v>94</v>
      </c>
      <c r="O127" s="103" t="s">
        <v>78</v>
      </c>
      <c r="P127" s="104" t="s">
        <v>79</v>
      </c>
      <c r="Q127" s="105" t="s">
        <v>45</v>
      </c>
    </row>
    <row r="128" spans="2:23" ht="15.9" x14ac:dyDescent="0.4">
      <c r="B128" s="8" t="s">
        <v>136</v>
      </c>
      <c r="C128" s="49">
        <v>1223.8146260800017</v>
      </c>
      <c r="D128" s="106">
        <v>1247.8438329599983</v>
      </c>
      <c r="E128" s="107">
        <v>1.963467862527879E-2</v>
      </c>
      <c r="N128" s="8" t="s">
        <v>109</v>
      </c>
      <c r="O128" s="49">
        <v>1223.8146260800017</v>
      </c>
      <c r="P128" s="106">
        <v>1247.8438329599983</v>
      </c>
      <c r="Q128" s="107">
        <v>1.963467862527879E-2</v>
      </c>
    </row>
    <row r="129" spans="2:17" ht="15.9" x14ac:dyDescent="0.4">
      <c r="B129" s="108" t="s">
        <v>137</v>
      </c>
      <c r="C129" s="109">
        <v>7.0392091269314713E-2</v>
      </c>
      <c r="D129" s="110">
        <v>7.0194993615066786E-2</v>
      </c>
      <c r="E129" s="35">
        <v>0</v>
      </c>
      <c r="N129" s="108" t="s">
        <v>145</v>
      </c>
      <c r="O129" s="109">
        <v>7.0392091269314713E-2</v>
      </c>
      <c r="P129" s="110">
        <v>7.0194993615066786E-2</v>
      </c>
      <c r="Q129" s="35">
        <v>0</v>
      </c>
    </row>
    <row r="130" spans="2:17" ht="15.9" x14ac:dyDescent="0.4">
      <c r="B130" s="111" t="s">
        <v>138</v>
      </c>
      <c r="C130" s="44">
        <v>-309.39831443000003</v>
      </c>
      <c r="D130" s="112">
        <v>-275.88986261500003</v>
      </c>
      <c r="E130" s="113">
        <v>-0.1083019856676728</v>
      </c>
      <c r="N130" s="111" t="s">
        <v>146</v>
      </c>
      <c r="O130" s="44">
        <v>-309.39831443000003</v>
      </c>
      <c r="P130" s="112">
        <v>-275.88986261500003</v>
      </c>
      <c r="Q130" s="113">
        <v>-0.1083019856676728</v>
      </c>
    </row>
    <row r="131" spans="2:17" x14ac:dyDescent="0.4">
      <c r="B131" s="114" t="s">
        <v>12</v>
      </c>
      <c r="C131" s="36">
        <v>-280.01531442999999</v>
      </c>
      <c r="D131" s="37">
        <v>-243.29686261500001</v>
      </c>
      <c r="E131" s="115">
        <v>0</v>
      </c>
      <c r="N131" s="114" t="s">
        <v>16</v>
      </c>
      <c r="O131" s="36">
        <v>-280.01531442999999</v>
      </c>
      <c r="P131" s="37">
        <v>-243.29686261500001</v>
      </c>
      <c r="Q131" s="120">
        <v>0</v>
      </c>
    </row>
    <row r="132" spans="2:17" x14ac:dyDescent="0.4">
      <c r="B132" s="114" t="s">
        <v>13</v>
      </c>
      <c r="C132" s="36">
        <v>-17.267999999999997</v>
      </c>
      <c r="D132" s="37">
        <v>-20.648</v>
      </c>
      <c r="E132" s="115">
        <v>0</v>
      </c>
      <c r="N132" s="114" t="s">
        <v>17</v>
      </c>
      <c r="O132" s="36">
        <v>-17.267999999999997</v>
      </c>
      <c r="P132" s="37">
        <v>-20.648</v>
      </c>
      <c r="Q132" s="115">
        <v>0</v>
      </c>
    </row>
    <row r="133" spans="2:17" x14ac:dyDescent="0.4">
      <c r="B133" s="114" t="s">
        <v>73</v>
      </c>
      <c r="C133" s="36">
        <v>-11.678000000000001</v>
      </c>
      <c r="D133" s="37">
        <v>-11.443</v>
      </c>
      <c r="E133" s="115">
        <v>0</v>
      </c>
      <c r="N133" s="114" t="s">
        <v>71</v>
      </c>
      <c r="O133" s="36">
        <v>-11.678000000000001</v>
      </c>
      <c r="P133" s="37">
        <v>-11.443</v>
      </c>
      <c r="Q133" s="115">
        <v>0</v>
      </c>
    </row>
    <row r="134" spans="2:17" x14ac:dyDescent="0.4">
      <c r="B134" s="114" t="s">
        <v>47</v>
      </c>
      <c r="C134" s="36">
        <v>-0.43700000000006867</v>
      </c>
      <c r="D134" s="37">
        <v>-0.50200000000000955</v>
      </c>
      <c r="E134" s="115">
        <v>0</v>
      </c>
      <c r="N134" s="114" t="s">
        <v>49</v>
      </c>
      <c r="O134" s="36">
        <v>-0.43700000000006867</v>
      </c>
      <c r="P134" s="37">
        <v>-0.50200000000000955</v>
      </c>
      <c r="Q134" s="115">
        <v>0</v>
      </c>
    </row>
    <row r="135" spans="2:17" ht="15.9" x14ac:dyDescent="0.4">
      <c r="B135" s="111" t="s">
        <v>139</v>
      </c>
      <c r="C135" s="44">
        <v>-14.128</v>
      </c>
      <c r="D135" s="112">
        <v>-26.166</v>
      </c>
      <c r="E135" s="113">
        <v>0.85206681766704429</v>
      </c>
      <c r="N135" s="111" t="s">
        <v>147</v>
      </c>
      <c r="O135" s="44">
        <v>-14.128</v>
      </c>
      <c r="P135" s="112">
        <v>-26.166</v>
      </c>
      <c r="Q135" s="113">
        <v>0.85206681766704429</v>
      </c>
    </row>
    <row r="136" spans="2:17" ht="15.9" x14ac:dyDescent="0.4">
      <c r="B136" s="8" t="s">
        <v>140</v>
      </c>
      <c r="C136" s="49">
        <v>900.28831165000179</v>
      </c>
      <c r="D136" s="106">
        <v>945.78797034499826</v>
      </c>
      <c r="E136" s="107">
        <v>5.0538986351613246E-2</v>
      </c>
      <c r="N136" s="8" t="s">
        <v>111</v>
      </c>
      <c r="O136" s="49">
        <v>900.28831165000179</v>
      </c>
      <c r="P136" s="106">
        <v>945.78797034499826</v>
      </c>
      <c r="Q136" s="107">
        <v>5.0538986351613246E-2</v>
      </c>
    </row>
    <row r="137" spans="2:17" ht="16.3" thickBot="1" x14ac:dyDescent="0.45">
      <c r="B137" s="116" t="s">
        <v>141</v>
      </c>
      <c r="C137" s="117">
        <v>5.1783313952828522E-2</v>
      </c>
      <c r="D137" s="118">
        <v>5.3203436829184027E-2</v>
      </c>
      <c r="E137" s="119"/>
      <c r="N137" s="116" t="s">
        <v>148</v>
      </c>
      <c r="O137" s="117">
        <v>5.1783313952828522E-2</v>
      </c>
      <c r="P137" s="118">
        <v>5.3203436829184027E-2</v>
      </c>
      <c r="Q137" s="119">
        <v>0</v>
      </c>
    </row>
    <row r="138" spans="2:17" ht="15" thickTop="1" x14ac:dyDescent="0.4"/>
    <row r="139" spans="2:17" ht="15" thickBot="1" x14ac:dyDescent="0.45"/>
    <row r="140" spans="2:17" ht="21" thickBot="1" x14ac:dyDescent="0.45">
      <c r="B140" s="583" t="s">
        <v>0</v>
      </c>
      <c r="C140" s="584"/>
      <c r="D140" s="583"/>
      <c r="E140" s="585" t="s">
        <v>21</v>
      </c>
      <c r="N140" s="583" t="s">
        <v>0</v>
      </c>
      <c r="O140" s="584"/>
      <c r="P140" s="583"/>
      <c r="Q140" s="585" t="s">
        <v>22</v>
      </c>
    </row>
    <row r="141" spans="2:17" ht="16.3" thickBot="1" x14ac:dyDescent="0.45">
      <c r="B141" s="586" t="s">
        <v>77</v>
      </c>
      <c r="C141" s="587" t="s">
        <v>78</v>
      </c>
      <c r="D141" s="588" t="s">
        <v>79</v>
      </c>
      <c r="E141" s="589" t="s">
        <v>45</v>
      </c>
      <c r="N141" s="586" t="s">
        <v>94</v>
      </c>
      <c r="O141" s="587" t="s">
        <v>78</v>
      </c>
      <c r="P141" s="588" t="s">
        <v>79</v>
      </c>
      <c r="Q141" s="589" t="s">
        <v>45</v>
      </c>
    </row>
    <row r="142" spans="2:17" ht="15.9" x14ac:dyDescent="0.4">
      <c r="B142" s="590" t="s">
        <v>142</v>
      </c>
      <c r="C142" s="591">
        <v>104.1380765522903</v>
      </c>
      <c r="D142" s="592">
        <v>79.173020140000006</v>
      </c>
      <c r="E142" s="593">
        <v>-0.23973033916902353</v>
      </c>
      <c r="N142" s="590" t="s">
        <v>149</v>
      </c>
      <c r="O142" s="591">
        <v>104.1380765522903</v>
      </c>
      <c r="P142" s="592">
        <v>79.173020140000006</v>
      </c>
      <c r="Q142" s="593">
        <v>-0.23973033916902353</v>
      </c>
    </row>
    <row r="143" spans="2:17" ht="15.9" x14ac:dyDescent="0.4">
      <c r="B143" s="590" t="s">
        <v>143</v>
      </c>
      <c r="C143" s="44">
        <v>-232.89368256229028</v>
      </c>
      <c r="D143" s="112">
        <v>-210.84402014000003</v>
      </c>
      <c r="E143" s="593">
        <v>-9.4676945203925E-2</v>
      </c>
      <c r="N143" s="590" t="s">
        <v>150</v>
      </c>
      <c r="O143" s="44">
        <v>-232.89368256229028</v>
      </c>
      <c r="P143" s="112">
        <v>-210.84402014000003</v>
      </c>
      <c r="Q143" s="593">
        <v>-9.4676945203925E-2</v>
      </c>
    </row>
    <row r="144" spans="2:17" ht="15.9" x14ac:dyDescent="0.4">
      <c r="B144" s="594" t="s">
        <v>144</v>
      </c>
      <c r="C144" s="49">
        <v>-128.75560600999998</v>
      </c>
      <c r="D144" s="106">
        <v>-131.67100000000002</v>
      </c>
      <c r="E144" s="595">
        <v>2.2642850904477152E-2</v>
      </c>
      <c r="N144" s="594" t="s">
        <v>151</v>
      </c>
      <c r="O144" s="49">
        <v>-128.75560600999998</v>
      </c>
      <c r="P144" s="106">
        <v>-131.67100000000002</v>
      </c>
      <c r="Q144" s="595">
        <v>2.2642850904477152E-2</v>
      </c>
    </row>
    <row r="145" spans="2:17" ht="15.9" x14ac:dyDescent="0.4">
      <c r="B145" s="596" t="s">
        <v>12</v>
      </c>
      <c r="C145" s="44">
        <v>-63.975000000000023</v>
      </c>
      <c r="D145" s="112">
        <v>-83.379000000000005</v>
      </c>
      <c r="E145" s="593">
        <v>0.30330597889800659</v>
      </c>
      <c r="N145" s="596" t="s">
        <v>16</v>
      </c>
      <c r="O145" s="44">
        <v>-63.975000000000023</v>
      </c>
      <c r="P145" s="112">
        <v>-83.379000000000005</v>
      </c>
      <c r="Q145" s="593">
        <v>0.30330597889800659</v>
      </c>
    </row>
    <row r="146" spans="2:17" ht="15.9" x14ac:dyDescent="0.4">
      <c r="B146" s="590" t="s">
        <v>13</v>
      </c>
      <c r="C146" s="44">
        <v>-27.845606010000012</v>
      </c>
      <c r="D146" s="112">
        <v>-35.168999999999997</v>
      </c>
      <c r="E146" s="593">
        <v>0.26299998597157415</v>
      </c>
      <c r="N146" s="590" t="s">
        <v>17</v>
      </c>
      <c r="O146" s="44">
        <v>-27.845606010000012</v>
      </c>
      <c r="P146" s="112">
        <v>-35.168999999999997</v>
      </c>
      <c r="Q146" s="593">
        <v>0.26299998597157415</v>
      </c>
    </row>
    <row r="147" spans="2:17" ht="15.9" x14ac:dyDescent="0.4">
      <c r="B147" s="590" t="s">
        <v>73</v>
      </c>
      <c r="C147" s="44">
        <v>-4.3519999999999994</v>
      </c>
      <c r="D147" s="112">
        <v>-2.8959999999999986</v>
      </c>
      <c r="E147" s="593">
        <v>-0.33455882352941202</v>
      </c>
      <c r="N147" s="590" t="s">
        <v>71</v>
      </c>
      <c r="O147" s="44">
        <v>-4.3519999999999994</v>
      </c>
      <c r="P147" s="112">
        <v>-2.8959999999999986</v>
      </c>
      <c r="Q147" s="593">
        <v>-0.33455882352941202</v>
      </c>
    </row>
    <row r="148" spans="2:17" ht="16.3" thickBot="1" x14ac:dyDescent="0.45">
      <c r="B148" s="597" t="s">
        <v>47</v>
      </c>
      <c r="C148" s="598">
        <v>-32.582999999999942</v>
      </c>
      <c r="D148" s="599">
        <v>-10.227000000000018</v>
      </c>
      <c r="E148" s="600">
        <v>-0.68612466623699364</v>
      </c>
      <c r="N148" s="597" t="s">
        <v>49</v>
      </c>
      <c r="O148" s="598">
        <v>-32.582999999999942</v>
      </c>
      <c r="P148" s="599">
        <v>-10.227000000000018</v>
      </c>
      <c r="Q148" s="600">
        <v>-0.68612466623699364</v>
      </c>
    </row>
    <row r="149" spans="2:17" ht="15" thickBot="1" x14ac:dyDescent="0.45"/>
    <row r="150" spans="2:17" ht="21.65" customHeight="1" thickBot="1" x14ac:dyDescent="0.45">
      <c r="B150" s="628" t="s">
        <v>0</v>
      </c>
      <c r="C150" s="687" t="s">
        <v>48</v>
      </c>
      <c r="D150" s="688"/>
      <c r="E150" s="689" t="s">
        <v>44</v>
      </c>
      <c r="N150" s="628" t="s">
        <v>0</v>
      </c>
      <c r="O150" s="687" t="s">
        <v>48</v>
      </c>
      <c r="P150" s="688"/>
      <c r="Q150" s="689" t="s">
        <v>44</v>
      </c>
    </row>
    <row r="151" spans="2:17" ht="16.3" thickBot="1" x14ac:dyDescent="0.45">
      <c r="B151" s="578" t="s">
        <v>77</v>
      </c>
      <c r="C151" s="629" t="str">
        <f>+C141</f>
        <v>6M17</v>
      </c>
      <c r="D151" s="630" t="str">
        <f t="shared" ref="D151:E151" si="0">+D141</f>
        <v>6M18</v>
      </c>
      <c r="E151" s="631" t="str">
        <f t="shared" si="0"/>
        <v>Var.</v>
      </c>
      <c r="N151" s="578" t="s">
        <v>77</v>
      </c>
      <c r="O151" s="629" t="str">
        <f>+O141</f>
        <v>6M17</v>
      </c>
      <c r="P151" s="630" t="str">
        <f t="shared" ref="P151:Q151" si="1">+P141</f>
        <v>6M18</v>
      </c>
      <c r="Q151" s="631" t="str">
        <f t="shared" si="1"/>
        <v>Var.</v>
      </c>
    </row>
    <row r="152" spans="2:17" ht="15.9" x14ac:dyDescent="0.4">
      <c r="B152" s="590" t="s">
        <v>127</v>
      </c>
      <c r="C152" s="579">
        <v>195.95812599123553</v>
      </c>
      <c r="D152" s="580">
        <v>230.55282981511766</v>
      </c>
      <c r="E152" s="633">
        <v>0.17654130773545673</v>
      </c>
      <c r="N152" s="590" t="s">
        <v>131</v>
      </c>
      <c r="O152" s="579">
        <v>195.95812599123553</v>
      </c>
      <c r="P152" s="580">
        <v>230.55282981511766</v>
      </c>
      <c r="Q152" s="633">
        <v>0.17654130773545673</v>
      </c>
    </row>
    <row r="153" spans="2:17" ht="15.9" x14ac:dyDescent="0.4">
      <c r="B153" s="590" t="s">
        <v>13</v>
      </c>
      <c r="C153" s="579">
        <v>209.09739398999994</v>
      </c>
      <c r="D153" s="580">
        <v>214.23199999999974</v>
      </c>
      <c r="E153" s="634">
        <v>2.4556049752802567E-2</v>
      </c>
      <c r="N153" s="590" t="s">
        <v>17</v>
      </c>
      <c r="O153" s="579">
        <v>209.09739398999994</v>
      </c>
      <c r="P153" s="580">
        <v>214.23199999999974</v>
      </c>
      <c r="Q153" s="634">
        <v>2.4556049752802567E-2</v>
      </c>
    </row>
    <row r="154" spans="2:17" ht="15.9" x14ac:dyDescent="0.4">
      <c r="B154" s="590" t="s">
        <v>73</v>
      </c>
      <c r="C154" s="579">
        <v>22.935420547500101</v>
      </c>
      <c r="D154" s="580">
        <v>17.186116042500046</v>
      </c>
      <c r="E154" s="634">
        <v>-0.25067360300165564</v>
      </c>
      <c r="N154" s="590" t="s">
        <v>71</v>
      </c>
      <c r="O154" s="579">
        <v>22.935420547500101</v>
      </c>
      <c r="P154" s="580">
        <v>17.186116042500046</v>
      </c>
      <c r="Q154" s="634">
        <v>-0.25067360300165564</v>
      </c>
    </row>
    <row r="155" spans="2:17" ht="16.3" thickBot="1" x14ac:dyDescent="0.45">
      <c r="B155" s="590" t="s">
        <v>128</v>
      </c>
      <c r="C155" s="579">
        <v>-11.942999999997895</v>
      </c>
      <c r="D155" s="580">
        <v>-15.294000000003237</v>
      </c>
      <c r="E155" s="634" t="s">
        <v>129</v>
      </c>
      <c r="N155" s="590" t="s">
        <v>132</v>
      </c>
      <c r="O155" s="579">
        <v>-11.942999999997895</v>
      </c>
      <c r="P155" s="580">
        <v>-15.294000000003237</v>
      </c>
      <c r="Q155" s="634" t="s">
        <v>129</v>
      </c>
    </row>
    <row r="156" spans="2:17" ht="16.75" thickTop="1" thickBot="1" x14ac:dyDescent="0.45">
      <c r="B156" s="33" t="s">
        <v>130</v>
      </c>
      <c r="C156" s="34">
        <v>416.04794052873768</v>
      </c>
      <c r="D156" s="154">
        <v>446.67694585761421</v>
      </c>
      <c r="E156" s="42">
        <v>7.3618932688265248E-2</v>
      </c>
      <c r="N156" s="33" t="s">
        <v>133</v>
      </c>
      <c r="O156" s="34">
        <v>416.04794052873768</v>
      </c>
      <c r="P156" s="154">
        <v>446.67694585761421</v>
      </c>
      <c r="Q156" s="42">
        <v>7.3618932688265248E-2</v>
      </c>
    </row>
    <row r="157" spans="2:17" ht="15.45" thickTop="1" thickBot="1" x14ac:dyDescent="0.45"/>
    <row r="158" spans="2:17" ht="36.65" customHeight="1" thickTop="1" thickBot="1" x14ac:dyDescent="0.45">
      <c r="B158" s="1" t="s">
        <v>0</v>
      </c>
      <c r="C158" s="2"/>
      <c r="D158" s="2"/>
      <c r="E158" s="3" t="s">
        <v>21</v>
      </c>
      <c r="F158" s="434"/>
      <c r="G158" s="435"/>
      <c r="H158" s="84"/>
      <c r="N158" s="1" t="s">
        <v>0</v>
      </c>
      <c r="O158" s="2"/>
      <c r="P158" s="2"/>
      <c r="Q158" s="3" t="s">
        <v>22</v>
      </c>
    </row>
    <row r="159" spans="2:17" ht="16.75" thickTop="1" thickBot="1" x14ac:dyDescent="0.45">
      <c r="B159" s="121" t="s">
        <v>77</v>
      </c>
      <c r="C159" s="103" t="s">
        <v>78</v>
      </c>
      <c r="D159" s="104" t="s">
        <v>79</v>
      </c>
      <c r="E159" s="105" t="s">
        <v>45</v>
      </c>
      <c r="F159" s="434"/>
      <c r="G159" s="435"/>
      <c r="H159" s="84"/>
      <c r="N159" s="121" t="s">
        <v>94</v>
      </c>
      <c r="O159" s="103" t="s">
        <v>78</v>
      </c>
      <c r="P159" s="104" t="s">
        <v>79</v>
      </c>
      <c r="Q159" s="105" t="s">
        <v>45</v>
      </c>
    </row>
    <row r="160" spans="2:17" ht="15.9" x14ac:dyDescent="0.4">
      <c r="B160" s="8" t="s">
        <v>144</v>
      </c>
      <c r="C160" s="573">
        <v>-128.75560600999998</v>
      </c>
      <c r="D160" s="574">
        <v>-131.67100000000002</v>
      </c>
      <c r="E160" s="575">
        <v>2.2642850904477152E-2</v>
      </c>
      <c r="F160" s="473"/>
      <c r="H160" s="84"/>
      <c r="N160" s="8" t="s">
        <v>151</v>
      </c>
      <c r="O160" s="573">
        <v>-128.75560600999998</v>
      </c>
      <c r="P160" s="574">
        <v>-131.67100000000002</v>
      </c>
      <c r="Q160" s="575">
        <v>2.2642850904477152E-2</v>
      </c>
    </row>
    <row r="161" spans="2:19" ht="15.9" x14ac:dyDescent="0.4">
      <c r="B161" s="123" t="s">
        <v>152</v>
      </c>
      <c r="C161" s="31">
        <v>-13.87</v>
      </c>
      <c r="D161" s="32">
        <v>-11.919999999999998</v>
      </c>
      <c r="E161" s="124">
        <v>-0.14059120403749104</v>
      </c>
      <c r="G161" s="485"/>
      <c r="H161" s="84"/>
      <c r="N161" s="123" t="s">
        <v>156</v>
      </c>
      <c r="O161" s="31">
        <v>-13.87</v>
      </c>
      <c r="P161" s="32">
        <v>-11.919999999999998</v>
      </c>
      <c r="Q161" s="124">
        <v>-0.14059120403749104</v>
      </c>
    </row>
    <row r="162" spans="2:19" ht="15.9" x14ac:dyDescent="0.4">
      <c r="B162" s="123" t="s">
        <v>153</v>
      </c>
      <c r="C162" s="31">
        <v>49.58</v>
      </c>
      <c r="D162" s="32">
        <v>70.067000000000007</v>
      </c>
      <c r="E162" s="124">
        <v>0.41321097216619629</v>
      </c>
      <c r="H162" s="84"/>
      <c r="N162" s="123" t="s">
        <v>157</v>
      </c>
      <c r="O162" s="31">
        <v>49.58</v>
      </c>
      <c r="P162" s="32">
        <v>70.067000000000007</v>
      </c>
      <c r="Q162" s="124">
        <v>0.41321097216619629</v>
      </c>
    </row>
    <row r="163" spans="2:19" ht="15.9" x14ac:dyDescent="0.4">
      <c r="B163" s="123" t="s">
        <v>154</v>
      </c>
      <c r="C163" s="31">
        <v>19.442</v>
      </c>
      <c r="D163" s="32">
        <v>-74.47699999999999</v>
      </c>
      <c r="E163" s="124" t="s">
        <v>117</v>
      </c>
      <c r="H163" s="84"/>
      <c r="N163" s="123" t="s">
        <v>158</v>
      </c>
      <c r="O163" s="31">
        <v>19.442</v>
      </c>
      <c r="P163" s="32">
        <v>-74.47699999999999</v>
      </c>
      <c r="Q163" s="124" t="s">
        <v>117</v>
      </c>
    </row>
    <row r="164" spans="2:19" ht="16.3" thickBot="1" x14ac:dyDescent="0.45">
      <c r="B164" s="126" t="s">
        <v>155</v>
      </c>
      <c r="C164" s="127">
        <v>-73.603606009999993</v>
      </c>
      <c r="D164" s="128">
        <v>-148.00099999999998</v>
      </c>
      <c r="E164" s="129">
        <v>1.010784634381801</v>
      </c>
      <c r="H164" s="84"/>
      <c r="N164" s="126" t="s">
        <v>159</v>
      </c>
      <c r="O164" s="127">
        <v>-73.603606009999993</v>
      </c>
      <c r="P164" s="128">
        <v>-148.00099999999998</v>
      </c>
      <c r="Q164" s="129">
        <v>1.010784634381801</v>
      </c>
    </row>
    <row r="165" spans="2:19" ht="16.3" thickTop="1" x14ac:dyDescent="0.4">
      <c r="B165" s="543"/>
      <c r="C165" s="31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544"/>
    </row>
    <row r="166" spans="2:19" ht="15" thickBot="1" x14ac:dyDescent="0.45">
      <c r="F166" s="434"/>
      <c r="G166" s="435"/>
      <c r="H166" s="84"/>
      <c r="N166" s="84"/>
      <c r="O166" s="84"/>
      <c r="P166" s="84"/>
      <c r="Q166" s="84"/>
      <c r="R166" s="84"/>
      <c r="S166" s="84"/>
    </row>
    <row r="167" spans="2:19" ht="21.45" thickTop="1" thickBot="1" x14ac:dyDescent="0.45">
      <c r="B167" s="1" t="s">
        <v>0</v>
      </c>
      <c r="C167" s="2"/>
      <c r="D167" s="2"/>
      <c r="E167" s="2"/>
      <c r="F167" s="2"/>
      <c r="G167" s="3" t="s">
        <v>23</v>
      </c>
      <c r="H167" s="437"/>
      <c r="N167" s="1" t="s">
        <v>0</v>
      </c>
      <c r="O167" s="2"/>
      <c r="P167" s="2"/>
      <c r="Q167" s="2"/>
      <c r="R167" s="2"/>
      <c r="S167" s="3" t="s">
        <v>25</v>
      </c>
    </row>
    <row r="168" spans="2:19" ht="19.3" thickTop="1" thickBot="1" x14ac:dyDescent="0.45">
      <c r="B168" s="4" t="s">
        <v>77</v>
      </c>
      <c r="C168" s="683">
        <v>43100</v>
      </c>
      <c r="D168" s="684"/>
      <c r="E168" s="685">
        <v>43281</v>
      </c>
      <c r="F168" s="686"/>
      <c r="G168" s="38" t="s">
        <v>45</v>
      </c>
      <c r="H168" s="438"/>
      <c r="N168" s="4" t="s">
        <v>94</v>
      </c>
      <c r="O168" s="683">
        <v>43100</v>
      </c>
      <c r="P168" s="684"/>
      <c r="Q168" s="685">
        <v>43281</v>
      </c>
      <c r="R168" s="686"/>
      <c r="S168" s="38" t="s">
        <v>45</v>
      </c>
    </row>
    <row r="169" spans="2:19" ht="15.9" x14ac:dyDescent="0.4">
      <c r="B169" s="43" t="s">
        <v>211</v>
      </c>
      <c r="C169" s="44">
        <v>4264.1710000000003</v>
      </c>
      <c r="D169" s="45">
        <v>0.13375406249125646</v>
      </c>
      <c r="E169" s="130">
        <v>4215.5540000000001</v>
      </c>
      <c r="F169" s="131">
        <v>9.051063878758564E-2</v>
      </c>
      <c r="G169" s="48">
        <v>-1.1401278232040957E-2</v>
      </c>
      <c r="H169" s="101"/>
      <c r="N169" s="43" t="s">
        <v>245</v>
      </c>
      <c r="O169" s="44">
        <v>4264.1710000000003</v>
      </c>
      <c r="P169" s="45">
        <v>0.13375406249125646</v>
      </c>
      <c r="Q169" s="130">
        <v>4215.5540000000001</v>
      </c>
      <c r="R169" s="131">
        <v>9.051063878758564E-2</v>
      </c>
      <c r="S169" s="48">
        <v>-1.1401278232040957E-2</v>
      </c>
    </row>
    <row r="170" spans="2:19" ht="15.9" x14ac:dyDescent="0.4">
      <c r="B170" s="43" t="s">
        <v>212</v>
      </c>
      <c r="C170" s="44">
        <v>1605.9470000000001</v>
      </c>
      <c r="D170" s="45">
        <v>5.037366826884894E-2</v>
      </c>
      <c r="E170" s="46">
        <v>1603.307</v>
      </c>
      <c r="F170" s="47" t="s">
        <v>74</v>
      </c>
      <c r="G170" s="48">
        <v>-1.6438898668511559E-3</v>
      </c>
      <c r="H170" s="439"/>
      <c r="N170" s="43" t="s">
        <v>246</v>
      </c>
      <c r="O170" s="44">
        <v>1605.9470000000001</v>
      </c>
      <c r="P170" s="45">
        <v>5.037366826884894E-2</v>
      </c>
      <c r="Q170" s="46">
        <v>1603.307</v>
      </c>
      <c r="R170" s="47">
        <v>3.4424026057454739E-2</v>
      </c>
      <c r="S170" s="48">
        <v>-1.6438898668511559E-3</v>
      </c>
    </row>
    <row r="171" spans="2:19" ht="15.9" x14ac:dyDescent="0.4">
      <c r="B171" s="43" t="s">
        <v>213</v>
      </c>
      <c r="C171" s="44">
        <v>1568.903</v>
      </c>
      <c r="D171" s="45">
        <v>4.9211710765051341E-2</v>
      </c>
      <c r="E171" s="46">
        <v>9051.3330000000005</v>
      </c>
      <c r="F171" s="47">
        <v>0.19433790474731291</v>
      </c>
      <c r="G171" s="48">
        <v>4.7692113534106317</v>
      </c>
      <c r="H171" s="439"/>
      <c r="N171" s="43" t="s">
        <v>247</v>
      </c>
      <c r="O171" s="44">
        <v>1568.903</v>
      </c>
      <c r="P171" s="45">
        <v>4.9211710765051341E-2</v>
      </c>
      <c r="Q171" s="46">
        <v>9051.3330000000005</v>
      </c>
      <c r="R171" s="47">
        <v>0.19433790474731291</v>
      </c>
      <c r="S171" s="48">
        <v>4.7692113534106317</v>
      </c>
    </row>
    <row r="172" spans="2:19" ht="15.9" x14ac:dyDescent="0.4">
      <c r="B172" s="43" t="s">
        <v>214</v>
      </c>
      <c r="C172" s="44">
        <v>1704.316</v>
      </c>
      <c r="D172" s="45">
        <v>5.3459204325729023E-2</v>
      </c>
      <c r="E172" s="46">
        <v>1341.7</v>
      </c>
      <c r="F172" s="47">
        <v>2.8807156559091319E-2</v>
      </c>
      <c r="G172" s="48">
        <v>-0.21276336078520652</v>
      </c>
      <c r="H172" s="439"/>
      <c r="N172" s="43" t="s">
        <v>248</v>
      </c>
      <c r="O172" s="44">
        <v>1704.316</v>
      </c>
      <c r="P172" s="45">
        <v>5.3459204325729023E-2</v>
      </c>
      <c r="Q172" s="46">
        <v>1341.7</v>
      </c>
      <c r="R172" s="47">
        <v>2.8807156559091319E-2</v>
      </c>
      <c r="S172" s="48">
        <v>-0.21276336078520652</v>
      </c>
    </row>
    <row r="173" spans="2:19" ht="15.9" x14ac:dyDescent="0.4">
      <c r="B173" s="43" t="s">
        <v>215</v>
      </c>
      <c r="C173" s="44">
        <v>8.3510000000000009</v>
      </c>
      <c r="D173" s="45">
        <v>2.6194544633985898E-4</v>
      </c>
      <c r="E173" s="46">
        <v>8.2829999999999995</v>
      </c>
      <c r="F173" s="47">
        <v>1.7784130415066958E-4</v>
      </c>
      <c r="G173" s="48">
        <v>-8.142737396719113E-3</v>
      </c>
      <c r="H173" s="439"/>
      <c r="N173" s="43" t="s">
        <v>249</v>
      </c>
      <c r="O173" s="44">
        <v>8.3510000000000009</v>
      </c>
      <c r="P173" s="45">
        <v>2.6194544633985898E-4</v>
      </c>
      <c r="Q173" s="46">
        <v>8.2829999999999995</v>
      </c>
      <c r="R173" s="47">
        <v>1.7784130415066958E-4</v>
      </c>
      <c r="S173" s="48">
        <v>-8.142737396719113E-3</v>
      </c>
    </row>
    <row r="174" spans="2:19" ht="15.9" x14ac:dyDescent="0.4">
      <c r="B174" s="43" t="s">
        <v>216</v>
      </c>
      <c r="C174" s="44">
        <v>52.250999999999998</v>
      </c>
      <c r="D174" s="45">
        <v>1.6389547978330702E-3</v>
      </c>
      <c r="E174" s="46">
        <v>58.058999999999997</v>
      </c>
      <c r="F174" s="47">
        <v>1.2465638389090577E-3</v>
      </c>
      <c r="G174" s="48">
        <v>0.11115576735373489</v>
      </c>
      <c r="H174" s="439"/>
      <c r="N174" s="43" t="s">
        <v>250</v>
      </c>
      <c r="O174" s="44">
        <v>52.250999999999998</v>
      </c>
      <c r="P174" s="45">
        <v>1.6389547978330702E-3</v>
      </c>
      <c r="Q174" s="46">
        <v>58.058999999999997</v>
      </c>
      <c r="R174" s="47">
        <v>1.2465638389090577E-3</v>
      </c>
      <c r="S174" s="48">
        <v>0.11115576735373489</v>
      </c>
    </row>
    <row r="175" spans="2:19" ht="16.3" thickBot="1" x14ac:dyDescent="0.45">
      <c r="B175" s="43" t="s">
        <v>217</v>
      </c>
      <c r="C175" s="44">
        <v>2042.9190000000001</v>
      </c>
      <c r="D175" s="45">
        <v>6.4080149597794081E-2</v>
      </c>
      <c r="E175" s="46">
        <v>2100.482</v>
      </c>
      <c r="F175" s="47">
        <v>4.5098691081130841E-2</v>
      </c>
      <c r="G175" s="48">
        <v>2.81768391208852E-2</v>
      </c>
      <c r="H175" s="439"/>
      <c r="N175" s="43" t="s">
        <v>251</v>
      </c>
      <c r="O175" s="44">
        <v>2042.9190000000001</v>
      </c>
      <c r="P175" s="45">
        <v>6.4080149597794081E-2</v>
      </c>
      <c r="Q175" s="46">
        <v>2100.482</v>
      </c>
      <c r="R175" s="47">
        <v>4.5098691081130841E-2</v>
      </c>
      <c r="S175" s="48">
        <v>2.81768391208852E-2</v>
      </c>
    </row>
    <row r="176" spans="2:19" ht="16.75" thickTop="1" thickBot="1" x14ac:dyDescent="0.45">
      <c r="B176" s="33" t="s">
        <v>218</v>
      </c>
      <c r="C176" s="34">
        <v>11246.858000000002</v>
      </c>
      <c r="D176" s="39">
        <v>0.35277969569285283</v>
      </c>
      <c r="E176" s="40">
        <v>18378.718000000001</v>
      </c>
      <c r="F176" s="41">
        <v>0.39460282237563515</v>
      </c>
      <c r="G176" s="42">
        <v>0.63412021384105643</v>
      </c>
      <c r="H176" s="439"/>
      <c r="N176" s="33" t="s">
        <v>252</v>
      </c>
      <c r="O176" s="34">
        <v>11246.858000000002</v>
      </c>
      <c r="P176" s="39">
        <v>0.35277969569285283</v>
      </c>
      <c r="Q176" s="40">
        <v>18378.718000000001</v>
      </c>
      <c r="R176" s="41">
        <v>0.39460282237563515</v>
      </c>
      <c r="S176" s="42">
        <v>0.63412021384105643</v>
      </c>
    </row>
    <row r="177" spans="2:19" ht="16.3" thickTop="1" x14ac:dyDescent="0.4">
      <c r="B177" s="43" t="s">
        <v>219</v>
      </c>
      <c r="C177" s="44">
        <v>411.274</v>
      </c>
      <c r="D177" s="45">
        <v>1.2900413303553963E-2</v>
      </c>
      <c r="E177" s="46">
        <v>8500.402</v>
      </c>
      <c r="F177" s="47">
        <v>0.18250906404502718</v>
      </c>
      <c r="G177" s="48" t="s">
        <v>129</v>
      </c>
      <c r="H177" s="439"/>
      <c r="N177" s="43" t="s">
        <v>253</v>
      </c>
      <c r="O177" s="44">
        <v>411.274</v>
      </c>
      <c r="P177" s="45">
        <v>1.2900413303553963E-2</v>
      </c>
      <c r="Q177" s="46">
        <v>8500.402</v>
      </c>
      <c r="R177" s="47">
        <v>0.18250906404502718</v>
      </c>
      <c r="S177" s="48" t="s">
        <v>129</v>
      </c>
    </row>
    <row r="178" spans="2:19" ht="15.9" x14ac:dyDescent="0.4">
      <c r="B178" s="43" t="s">
        <v>220</v>
      </c>
      <c r="C178" s="44">
        <v>1020.181</v>
      </c>
      <c r="D178" s="45">
        <v>3.1999972146143411E-2</v>
      </c>
      <c r="E178" s="46">
        <v>1022.917</v>
      </c>
      <c r="F178" s="47">
        <v>2.1962681796195881E-2</v>
      </c>
      <c r="G178" s="48">
        <v>2.6818770394665403E-3</v>
      </c>
      <c r="H178" s="439"/>
      <c r="N178" s="43" t="s">
        <v>254</v>
      </c>
      <c r="O178" s="44">
        <v>1020.181</v>
      </c>
      <c r="P178" s="45">
        <v>3.1999972146143411E-2</v>
      </c>
      <c r="Q178" s="46">
        <v>1022.917</v>
      </c>
      <c r="R178" s="47">
        <v>2.1962681796195881E-2</v>
      </c>
      <c r="S178" s="48">
        <v>2.6818770394665403E-3</v>
      </c>
    </row>
    <row r="179" spans="2:19" ht="15.9" x14ac:dyDescent="0.4">
      <c r="B179" s="43" t="s">
        <v>221</v>
      </c>
      <c r="C179" s="44">
        <v>10752.942999999999</v>
      </c>
      <c r="D179" s="45">
        <v>0.33728708581032951</v>
      </c>
      <c r="E179" s="46">
        <v>10185.121999999999</v>
      </c>
      <c r="F179" s="47">
        <v>0.21868107924830088</v>
      </c>
      <c r="G179" s="48">
        <v>-5.2806101548199424E-2</v>
      </c>
      <c r="H179" s="439"/>
      <c r="N179" s="43" t="s">
        <v>255</v>
      </c>
      <c r="O179" s="44">
        <v>10752.942999999999</v>
      </c>
      <c r="P179" s="45">
        <v>0.33728708581032951</v>
      </c>
      <c r="Q179" s="46">
        <v>10185.121999999999</v>
      </c>
      <c r="R179" s="47">
        <v>0.21868107924830088</v>
      </c>
      <c r="S179" s="48">
        <v>-5.2806101548199424E-2</v>
      </c>
    </row>
    <row r="180" spans="2:19" ht="15.9" x14ac:dyDescent="0.4">
      <c r="B180" s="43" t="s">
        <v>222</v>
      </c>
      <c r="C180" s="44">
        <v>1559.076</v>
      </c>
      <c r="D180" s="45">
        <v>4.8903467692223916E-2</v>
      </c>
      <c r="E180" s="46">
        <v>2023.6289999999999</v>
      </c>
      <c r="F180" s="47">
        <v>4.344860804987509E-2</v>
      </c>
      <c r="G180" s="48">
        <v>0.29796687268612931</v>
      </c>
      <c r="H180" s="439"/>
      <c r="N180" s="43" t="s">
        <v>256</v>
      </c>
      <c r="O180" s="44">
        <v>1559.076</v>
      </c>
      <c r="P180" s="45">
        <v>4.8903467692223916E-2</v>
      </c>
      <c r="Q180" s="46">
        <v>2023.6289999999999</v>
      </c>
      <c r="R180" s="47">
        <v>4.344860804987509E-2</v>
      </c>
      <c r="S180" s="48">
        <v>0.29796687268612931</v>
      </c>
    </row>
    <row r="181" spans="2:19" ht="15.9" x14ac:dyDescent="0.4">
      <c r="B181" s="43" t="s">
        <v>216</v>
      </c>
      <c r="C181" s="44">
        <v>393.02300000000002</v>
      </c>
      <c r="D181" s="45">
        <v>1.2327934996626797E-2</v>
      </c>
      <c r="E181" s="46">
        <v>123.345</v>
      </c>
      <c r="F181" s="47">
        <v>2.6482959870173053E-3</v>
      </c>
      <c r="G181" s="48">
        <v>-0.68616340519511576</v>
      </c>
      <c r="H181" s="439"/>
      <c r="N181" s="43" t="s">
        <v>250</v>
      </c>
      <c r="O181" s="44">
        <v>393.02300000000002</v>
      </c>
      <c r="P181" s="45">
        <v>1.2327934996626797E-2</v>
      </c>
      <c r="Q181" s="46">
        <v>123.345</v>
      </c>
      <c r="R181" s="47">
        <v>2.6482959870173053E-3</v>
      </c>
      <c r="S181" s="48">
        <v>-0.68616340519511576</v>
      </c>
    </row>
    <row r="182" spans="2:19" ht="15.9" x14ac:dyDescent="0.4">
      <c r="B182" s="43" t="s">
        <v>223</v>
      </c>
      <c r="C182" s="44">
        <v>178.011</v>
      </c>
      <c r="D182" s="45">
        <v>5.5836631359603194E-3</v>
      </c>
      <c r="E182" s="46">
        <v>181.32</v>
      </c>
      <c r="F182" s="47">
        <v>3.8930562922370408E-3</v>
      </c>
      <c r="G182" s="48">
        <v>1.8588738898158041E-2</v>
      </c>
      <c r="H182" s="439"/>
      <c r="N182" s="43" t="s">
        <v>257</v>
      </c>
      <c r="O182" s="44">
        <v>178.011</v>
      </c>
      <c r="P182" s="45">
        <v>5.5836631359603194E-3</v>
      </c>
      <c r="Q182" s="46">
        <v>181.32</v>
      </c>
      <c r="R182" s="47">
        <v>3.8930562922370408E-3</v>
      </c>
      <c r="S182" s="48">
        <v>1.8588738898158041E-2</v>
      </c>
    </row>
    <row r="183" spans="2:19" ht="16.3" thickBot="1" x14ac:dyDescent="0.45">
      <c r="B183" s="43" t="s">
        <v>224</v>
      </c>
      <c r="C183" s="44">
        <v>6319.3180000000002</v>
      </c>
      <c r="D183" s="45">
        <v>0.19821776722230927</v>
      </c>
      <c r="E183" s="46">
        <v>6159.7790000000005</v>
      </c>
      <c r="F183" s="47">
        <v>0.13225439220571139</v>
      </c>
      <c r="G183" s="48">
        <v>-2.5246237014817097E-2</v>
      </c>
      <c r="H183" s="439"/>
      <c r="N183" s="43" t="s">
        <v>258</v>
      </c>
      <c r="O183" s="44">
        <v>6319.3180000000002</v>
      </c>
      <c r="P183" s="45">
        <v>0.19821776722230927</v>
      </c>
      <c r="Q183" s="46">
        <v>6159.7790000000005</v>
      </c>
      <c r="R183" s="47">
        <v>0.13225439220571139</v>
      </c>
      <c r="S183" s="48">
        <v>-2.5246237014817097E-2</v>
      </c>
    </row>
    <row r="184" spans="2:19" ht="16.75" thickTop="1" thickBot="1" x14ac:dyDescent="0.45">
      <c r="B184" s="33" t="s">
        <v>225</v>
      </c>
      <c r="C184" s="34">
        <v>20633.825999999997</v>
      </c>
      <c r="D184" s="39">
        <v>0.64722030430714717</v>
      </c>
      <c r="E184" s="40">
        <v>28196.514000000003</v>
      </c>
      <c r="F184" s="41">
        <v>0.60539717762436485</v>
      </c>
      <c r="G184" s="42">
        <v>0.36651893836848326</v>
      </c>
      <c r="H184" s="439"/>
      <c r="N184" s="33" t="s">
        <v>259</v>
      </c>
      <c r="O184" s="34">
        <v>20633.825999999997</v>
      </c>
      <c r="P184" s="39">
        <v>0.64722030430714717</v>
      </c>
      <c r="Q184" s="40">
        <v>28196.514000000003</v>
      </c>
      <c r="R184" s="41">
        <v>0.60539717762436485</v>
      </c>
      <c r="S184" s="42">
        <v>0.36651893836848326</v>
      </c>
    </row>
    <row r="185" spans="2:19" ht="19.3" thickTop="1" thickBot="1" x14ac:dyDescent="0.45">
      <c r="B185" s="132" t="s">
        <v>226</v>
      </c>
      <c r="C185" s="54">
        <v>31880.684000000001</v>
      </c>
      <c r="D185" s="133">
        <v>1</v>
      </c>
      <c r="E185" s="55">
        <v>46575.232000000004</v>
      </c>
      <c r="F185" s="134">
        <v>1</v>
      </c>
      <c r="G185" s="135">
        <v>0.46092323489671694</v>
      </c>
      <c r="H185" s="439"/>
      <c r="N185" s="132" t="s">
        <v>260</v>
      </c>
      <c r="O185" s="54">
        <v>31880.684000000001</v>
      </c>
      <c r="P185" s="133">
        <v>1</v>
      </c>
      <c r="Q185" s="55">
        <v>46575.232000000004</v>
      </c>
      <c r="R185" s="134">
        <v>1</v>
      </c>
      <c r="S185" s="135">
        <v>0.46092323489671694</v>
      </c>
    </row>
    <row r="186" spans="2:19" ht="16.3" thickTop="1" x14ac:dyDescent="0.4">
      <c r="B186" s="43" t="s">
        <v>227</v>
      </c>
      <c r="C186" s="44">
        <v>3958.59</v>
      </c>
      <c r="D186" s="45">
        <v>0.12416891682750596</v>
      </c>
      <c r="E186" s="46">
        <v>2591.98</v>
      </c>
      <c r="F186" s="47">
        <v>5.5651467286303581E-2</v>
      </c>
      <c r="G186" s="48">
        <v>-0.34522645689500553</v>
      </c>
      <c r="H186" s="439"/>
      <c r="N186" s="43" t="s">
        <v>261</v>
      </c>
      <c r="O186" s="44">
        <v>3958.59</v>
      </c>
      <c r="P186" s="45">
        <v>0.12416891682750596</v>
      </c>
      <c r="Q186" s="46">
        <v>2591.98</v>
      </c>
      <c r="R186" s="47">
        <v>5.5651467286303581E-2</v>
      </c>
      <c r="S186" s="48">
        <v>-0.34522645689500553</v>
      </c>
    </row>
    <row r="187" spans="2:19" ht="15.9" x14ac:dyDescent="0.4">
      <c r="B187" s="43" t="s">
        <v>228</v>
      </c>
      <c r="C187" s="44">
        <v>-215.71</v>
      </c>
      <c r="D187" s="45">
        <v>-6.7661659956856635E-3</v>
      </c>
      <c r="E187" s="46">
        <v>-282.36900000000003</v>
      </c>
      <c r="F187" s="47">
        <v>-6.0626429085742402E-3</v>
      </c>
      <c r="G187" s="48">
        <v>0.30902137128552232</v>
      </c>
      <c r="H187" s="439"/>
      <c r="N187" s="43" t="s">
        <v>262</v>
      </c>
      <c r="O187" s="44">
        <v>-215.71</v>
      </c>
      <c r="P187" s="45">
        <v>-6.7661659956856635E-3</v>
      </c>
      <c r="Q187" s="46">
        <v>-282.36900000000003</v>
      </c>
      <c r="R187" s="47">
        <v>-6.0626429085742402E-3</v>
      </c>
      <c r="S187" s="48">
        <v>0.30902137128552232</v>
      </c>
    </row>
    <row r="188" spans="2:19" ht="16.3" thickBot="1" x14ac:dyDescent="0.45">
      <c r="B188" s="43" t="s">
        <v>177</v>
      </c>
      <c r="C188" s="44">
        <v>1421.1489999999999</v>
      </c>
      <c r="D188" s="45">
        <v>4.4577117605130424E-2</v>
      </c>
      <c r="E188" s="46">
        <v>899.45299999999997</v>
      </c>
      <c r="F188" s="47">
        <v>1.9311830803118702E-2</v>
      </c>
      <c r="G188" s="48">
        <v>-0.36709451296099138</v>
      </c>
      <c r="H188" s="439"/>
      <c r="N188" s="43" t="s">
        <v>263</v>
      </c>
      <c r="O188" s="44">
        <v>1421.1489999999999</v>
      </c>
      <c r="P188" s="45">
        <v>4.4577117605130424E-2</v>
      </c>
      <c r="Q188" s="46">
        <v>899.45299999999997</v>
      </c>
      <c r="R188" s="47">
        <v>1.9311830803118702E-2</v>
      </c>
      <c r="S188" s="48">
        <v>-0.36709451296099138</v>
      </c>
    </row>
    <row r="189" spans="2:19" ht="16.75" thickTop="1" thickBot="1" x14ac:dyDescent="0.45">
      <c r="B189" s="33" t="s">
        <v>24</v>
      </c>
      <c r="C189" s="34">
        <v>5164.0290000000005</v>
      </c>
      <c r="D189" s="39">
        <v>0.16197986843695072</v>
      </c>
      <c r="E189" s="40">
        <v>3209.0639999999999</v>
      </c>
      <c r="F189" s="41">
        <v>6.890065518084805E-2</v>
      </c>
      <c r="G189" s="42">
        <v>-0.37857359050462347</v>
      </c>
      <c r="H189" s="439"/>
      <c r="N189" s="33" t="s">
        <v>26</v>
      </c>
      <c r="O189" s="34">
        <v>5164.0290000000005</v>
      </c>
      <c r="P189" s="39">
        <v>0.16197986843695072</v>
      </c>
      <c r="Q189" s="40">
        <v>3209.0639999999999</v>
      </c>
      <c r="R189" s="41">
        <v>6.890065518084805E-2</v>
      </c>
      <c r="S189" s="42">
        <v>-0.37857359050462347</v>
      </c>
    </row>
    <row r="190" spans="2:19" ht="16.3" thickTop="1" x14ac:dyDescent="0.4">
      <c r="B190" s="43" t="s">
        <v>229</v>
      </c>
      <c r="C190" s="44">
        <v>4.0069999999999997</v>
      </c>
      <c r="D190" s="45">
        <v>1.2568739114882227E-4</v>
      </c>
      <c r="E190" s="46">
        <v>3.47</v>
      </c>
      <c r="F190" s="47">
        <v>7.4503117880336055E-5</v>
      </c>
      <c r="G190" s="48">
        <v>-0.13401547292238569</v>
      </c>
      <c r="H190" s="439"/>
      <c r="N190" s="43" t="s">
        <v>264</v>
      </c>
      <c r="O190" s="44">
        <v>4.0069999999999997</v>
      </c>
      <c r="P190" s="45">
        <v>1.2568739114882227E-4</v>
      </c>
      <c r="Q190" s="46">
        <v>3.47</v>
      </c>
      <c r="R190" s="47">
        <v>7.4503117880336055E-5</v>
      </c>
      <c r="S190" s="48">
        <v>-0.13401547292238569</v>
      </c>
    </row>
    <row r="191" spans="2:19" ht="15.9" x14ac:dyDescent="0.4">
      <c r="B191" s="43" t="s">
        <v>230</v>
      </c>
      <c r="C191" s="44">
        <v>5160.6710000000003</v>
      </c>
      <c r="D191" s="45">
        <v>0.16187453819999598</v>
      </c>
      <c r="E191" s="46">
        <v>5252.7259999999997</v>
      </c>
      <c r="F191" s="47">
        <v>0.11277938454498733</v>
      </c>
      <c r="G191" s="48">
        <v>1.7837796674114559E-2</v>
      </c>
      <c r="H191" s="439"/>
      <c r="N191" s="43" t="s">
        <v>265</v>
      </c>
      <c r="O191" s="44">
        <v>5160.6710000000003</v>
      </c>
      <c r="P191" s="45">
        <v>0.16187453819999598</v>
      </c>
      <c r="Q191" s="46">
        <v>5252.7259999999997</v>
      </c>
      <c r="R191" s="47">
        <v>0.11277938454498733</v>
      </c>
      <c r="S191" s="48">
        <v>1.7837796674114559E-2</v>
      </c>
    </row>
    <row r="192" spans="2:19" ht="15.9" x14ac:dyDescent="0.4">
      <c r="B192" s="43" t="s">
        <v>231</v>
      </c>
      <c r="C192" s="44">
        <v>1019.581</v>
      </c>
      <c r="D192" s="45">
        <v>3.1981151972774485E-2</v>
      </c>
      <c r="E192" s="46">
        <v>1046.7550000000001</v>
      </c>
      <c r="F192" s="47">
        <v>2.2474498892458551E-2</v>
      </c>
      <c r="G192" s="48">
        <v>2.6652124745361272E-2</v>
      </c>
      <c r="H192" s="439"/>
      <c r="N192" s="43" t="s">
        <v>266</v>
      </c>
      <c r="O192" s="44">
        <v>1019.581</v>
      </c>
      <c r="P192" s="45">
        <v>3.1981151972774485E-2</v>
      </c>
      <c r="Q192" s="46">
        <v>1046.7550000000001</v>
      </c>
      <c r="R192" s="47">
        <v>2.2474498892458551E-2</v>
      </c>
      <c r="S192" s="48">
        <v>2.6652124745361272E-2</v>
      </c>
    </row>
    <row r="193" spans="2:20" ht="15.9" x14ac:dyDescent="0.4">
      <c r="B193" s="43" t="s">
        <v>232</v>
      </c>
      <c r="C193" s="44">
        <v>1567.1089999999999</v>
      </c>
      <c r="D193" s="45">
        <v>4.9155438446678239E-2</v>
      </c>
      <c r="E193" s="46">
        <v>1639.01</v>
      </c>
      <c r="F193" s="47">
        <v>3.5190592287334177E-2</v>
      </c>
      <c r="G193" s="48">
        <v>4.5881301173051892E-2</v>
      </c>
      <c r="H193" s="439"/>
      <c r="N193" s="43" t="s">
        <v>267</v>
      </c>
      <c r="O193" s="44">
        <v>1567.1089999999999</v>
      </c>
      <c r="P193" s="45">
        <v>4.9155438446678239E-2</v>
      </c>
      <c r="Q193" s="46">
        <v>1639.01</v>
      </c>
      <c r="R193" s="47">
        <v>3.5190592287334177E-2</v>
      </c>
      <c r="S193" s="48">
        <v>4.5881301173051892E-2</v>
      </c>
    </row>
    <row r="194" spans="2:20" ht="15.9" x14ac:dyDescent="0.4">
      <c r="B194" s="43" t="s">
        <v>233</v>
      </c>
      <c r="C194" s="44">
        <v>48.292000000000002</v>
      </c>
      <c r="D194" s="45">
        <v>1.5147730205537623E-3</v>
      </c>
      <c r="E194" s="46">
        <v>45.688000000000002</v>
      </c>
      <c r="F194" s="47">
        <v>9.8095056187803842E-4</v>
      </c>
      <c r="G194" s="48">
        <v>-5.3921974654187022E-2</v>
      </c>
      <c r="H194" s="439"/>
      <c r="N194" s="43" t="s">
        <v>268</v>
      </c>
      <c r="O194" s="44">
        <v>48.292000000000002</v>
      </c>
      <c r="P194" s="45">
        <v>1.5147730205537623E-3</v>
      </c>
      <c r="Q194" s="46">
        <v>45.688000000000002</v>
      </c>
      <c r="R194" s="47">
        <v>9.8095056187803842E-4</v>
      </c>
      <c r="S194" s="48">
        <v>-5.3921974654187022E-2</v>
      </c>
    </row>
    <row r="195" spans="2:20" ht="16.3" thickBot="1" x14ac:dyDescent="0.45">
      <c r="B195" s="43" t="s">
        <v>234</v>
      </c>
      <c r="C195" s="44">
        <v>103.732</v>
      </c>
      <c r="D195" s="45">
        <v>3.2537570398426833E-3</v>
      </c>
      <c r="E195" s="46">
        <v>109.378</v>
      </c>
      <c r="F195" s="47">
        <v>2.3484155698891632E-3</v>
      </c>
      <c r="G195" s="48">
        <v>5.4428720163498312E-2</v>
      </c>
      <c r="H195" s="439"/>
      <c r="N195" s="43" t="s">
        <v>269</v>
      </c>
      <c r="O195" s="44">
        <v>103.732</v>
      </c>
      <c r="P195" s="45">
        <v>3.2537570398426833E-3</v>
      </c>
      <c r="Q195" s="46">
        <v>109.378</v>
      </c>
      <c r="R195" s="47">
        <v>2.3484155698891632E-3</v>
      </c>
      <c r="S195" s="48">
        <v>5.4428720163498312E-2</v>
      </c>
    </row>
    <row r="196" spans="2:20" ht="16.75" thickTop="1" thickBot="1" x14ac:dyDescent="0.45">
      <c r="B196" s="33" t="s">
        <v>235</v>
      </c>
      <c r="C196" s="34">
        <v>7903.3920000000007</v>
      </c>
      <c r="D196" s="39">
        <v>0.24790534607099399</v>
      </c>
      <c r="E196" s="40">
        <v>8097.027</v>
      </c>
      <c r="F196" s="41">
        <v>0.17384834497442761</v>
      </c>
      <c r="G196" s="42">
        <v>2.4500239896996012E-2</v>
      </c>
      <c r="H196" s="439"/>
      <c r="N196" s="33" t="s">
        <v>270</v>
      </c>
      <c r="O196" s="34">
        <v>7903.3920000000007</v>
      </c>
      <c r="P196" s="39">
        <v>0.24790534607099399</v>
      </c>
      <c r="Q196" s="40">
        <v>8097.027</v>
      </c>
      <c r="R196" s="41">
        <v>0.17384834497442761</v>
      </c>
      <c r="S196" s="42">
        <v>2.4500239896996012E-2</v>
      </c>
    </row>
    <row r="197" spans="2:20" ht="16.3" thickTop="1" x14ac:dyDescent="0.4">
      <c r="B197" s="43" t="s">
        <v>236</v>
      </c>
      <c r="C197" s="44">
        <v>220.65299999999999</v>
      </c>
      <c r="D197" s="45">
        <v>6.9212128572900128E-3</v>
      </c>
      <c r="E197" s="46">
        <v>8309.3269999999993</v>
      </c>
      <c r="F197" s="47">
        <v>0.178406561667798</v>
      </c>
      <c r="G197" s="48" t="s">
        <v>129</v>
      </c>
      <c r="H197" s="439"/>
      <c r="N197" s="43" t="s">
        <v>271</v>
      </c>
      <c r="O197" s="44">
        <v>220.65299999999999</v>
      </c>
      <c r="P197" s="45">
        <v>6.9212128572900128E-3</v>
      </c>
      <c r="Q197" s="46">
        <v>8309.3269999999993</v>
      </c>
      <c r="R197" s="47">
        <v>0.178406561667798</v>
      </c>
      <c r="S197" s="48" t="s">
        <v>129</v>
      </c>
    </row>
    <row r="198" spans="2:20" ht="15.9" x14ac:dyDescent="0.4">
      <c r="B198" s="43" t="s">
        <v>237</v>
      </c>
      <c r="C198" s="44">
        <v>903.08500000000004</v>
      </c>
      <c r="D198" s="45">
        <v>2.8327027111463482E-2</v>
      </c>
      <c r="E198" s="46">
        <v>891.20399999999995</v>
      </c>
      <c r="F198" s="47">
        <v>1.9134719500699424E-2</v>
      </c>
      <c r="G198" s="48">
        <v>-1.3156015214514816E-2</v>
      </c>
      <c r="H198" s="439"/>
      <c r="N198" s="43" t="s">
        <v>272</v>
      </c>
      <c r="O198" s="44">
        <v>903.08500000000004</v>
      </c>
      <c r="P198" s="45">
        <v>2.8327027111463482E-2</v>
      </c>
      <c r="Q198" s="46">
        <v>891.20399999999995</v>
      </c>
      <c r="R198" s="47">
        <v>1.9134719500699424E-2</v>
      </c>
      <c r="S198" s="48">
        <v>-1.3156015214514816E-2</v>
      </c>
    </row>
    <row r="199" spans="2:20" ht="15.9" x14ac:dyDescent="0.4">
      <c r="B199" s="43" t="s">
        <v>238</v>
      </c>
      <c r="C199" s="44">
        <v>2879.1120000000001</v>
      </c>
      <c r="D199" s="45">
        <v>9.0308978314267027E-2</v>
      </c>
      <c r="E199" s="46">
        <v>10975.261</v>
      </c>
      <c r="F199" s="47">
        <v>0.23564586860243658</v>
      </c>
      <c r="G199" s="48">
        <v>2.8120298897715683</v>
      </c>
      <c r="H199" s="439"/>
      <c r="N199" s="43" t="s">
        <v>273</v>
      </c>
      <c r="O199" s="44">
        <v>2879.1120000000001</v>
      </c>
      <c r="P199" s="45">
        <v>9.0308978314267027E-2</v>
      </c>
      <c r="Q199" s="46">
        <v>10975.261</v>
      </c>
      <c r="R199" s="47">
        <v>0.23564586860243658</v>
      </c>
      <c r="S199" s="48">
        <v>2.8120298897715683</v>
      </c>
    </row>
    <row r="200" spans="2:20" ht="15.9" x14ac:dyDescent="0.4">
      <c r="B200" s="43" t="s">
        <v>233</v>
      </c>
      <c r="C200" s="44">
        <v>67.503</v>
      </c>
      <c r="D200" s="45">
        <v>2.1173636048712127E-3</v>
      </c>
      <c r="E200" s="46">
        <v>64.314999999999998</v>
      </c>
      <c r="F200" s="47">
        <v>1.3808841574852486E-3</v>
      </c>
      <c r="G200" s="48">
        <v>-4.7227530628268455E-2</v>
      </c>
      <c r="H200" s="439"/>
      <c r="N200" s="43" t="s">
        <v>268</v>
      </c>
      <c r="O200" s="44">
        <v>67.503</v>
      </c>
      <c r="P200" s="45">
        <v>2.1173636048712127E-3</v>
      </c>
      <c r="Q200" s="46">
        <v>64.314999999999998</v>
      </c>
      <c r="R200" s="47">
        <v>1.3808841574852486E-3</v>
      </c>
      <c r="S200" s="48">
        <v>-4.7227530628268455E-2</v>
      </c>
    </row>
    <row r="201" spans="2:20" ht="15.9" x14ac:dyDescent="0.4">
      <c r="B201" s="43" t="s">
        <v>239</v>
      </c>
      <c r="C201" s="44">
        <v>14279.085999999999</v>
      </c>
      <c r="D201" s="45">
        <v>0.44789145678304765</v>
      </c>
      <c r="E201" s="46">
        <v>14385.223</v>
      </c>
      <c r="F201" s="47">
        <v>0.30885993224896868</v>
      </c>
      <c r="G201" s="48">
        <v>7.4330387813337229E-3</v>
      </c>
      <c r="H201" s="439"/>
      <c r="N201" s="43" t="s">
        <v>274</v>
      </c>
      <c r="O201" s="44">
        <v>14279.085999999999</v>
      </c>
      <c r="P201" s="45">
        <v>0.44789145678304765</v>
      </c>
      <c r="Q201" s="46">
        <v>14385.223</v>
      </c>
      <c r="R201" s="47">
        <v>0.30885993224896868</v>
      </c>
      <c r="S201" s="48">
        <v>7.4330387813337229E-3</v>
      </c>
    </row>
    <row r="202" spans="2:20" ht="16.3" thickBot="1" x14ac:dyDescent="0.45">
      <c r="B202" s="43" t="s">
        <v>240</v>
      </c>
      <c r="C202" s="44">
        <v>463.82400000000001</v>
      </c>
      <c r="D202" s="45">
        <v>1.4548746821115883E-2</v>
      </c>
      <c r="E202" s="46">
        <v>643.81100000000004</v>
      </c>
      <c r="F202" s="47">
        <v>1.3823033667336322E-2</v>
      </c>
      <c r="G202" s="48">
        <v>0.38805020869985163</v>
      </c>
      <c r="H202" s="440"/>
      <c r="N202" s="43" t="s">
        <v>275</v>
      </c>
      <c r="O202" s="44">
        <v>463.82400000000001</v>
      </c>
      <c r="P202" s="45">
        <v>1.4548746821115883E-2</v>
      </c>
      <c r="Q202" s="46">
        <v>643.81100000000004</v>
      </c>
      <c r="R202" s="47">
        <v>1.3823033667336322E-2</v>
      </c>
      <c r="S202" s="48">
        <v>0.38805020869985163</v>
      </c>
    </row>
    <row r="203" spans="2:20" ht="16.75" thickTop="1" thickBot="1" x14ac:dyDescent="0.45">
      <c r="B203" s="33" t="s">
        <v>241</v>
      </c>
      <c r="C203" s="34">
        <v>18813.262999999999</v>
      </c>
      <c r="D203" s="39">
        <v>0.59011478549205532</v>
      </c>
      <c r="E203" s="40">
        <v>35269.141000000003</v>
      </c>
      <c r="F203" s="41">
        <v>0.75725099984472433</v>
      </c>
      <c r="G203" s="42">
        <v>0.874695580453003</v>
      </c>
      <c r="H203" s="440"/>
      <c r="N203" s="33" t="s">
        <v>276</v>
      </c>
      <c r="O203" s="34">
        <v>18813.262999999999</v>
      </c>
      <c r="P203" s="39">
        <v>0.59011478549205532</v>
      </c>
      <c r="Q203" s="40">
        <v>35269.141000000003</v>
      </c>
      <c r="R203" s="41">
        <v>0.75725099984472433</v>
      </c>
      <c r="S203" s="42">
        <v>0.874695580453003</v>
      </c>
    </row>
    <row r="204" spans="2:20" ht="19.3" thickTop="1" thickBot="1" x14ac:dyDescent="0.45">
      <c r="B204" s="132" t="s">
        <v>242</v>
      </c>
      <c r="C204" s="54">
        <v>31880.684000000001</v>
      </c>
      <c r="D204" s="133">
        <v>1</v>
      </c>
      <c r="E204" s="55">
        <v>46575.232000000004</v>
      </c>
      <c r="F204" s="134">
        <v>1</v>
      </c>
      <c r="G204" s="135">
        <v>0.46092323489671694</v>
      </c>
      <c r="N204" s="132" t="s">
        <v>277</v>
      </c>
      <c r="O204" s="54">
        <v>31880.684000000001</v>
      </c>
      <c r="P204" s="133">
        <v>1</v>
      </c>
      <c r="Q204" s="55">
        <v>46575.232000000004</v>
      </c>
      <c r="R204" s="134">
        <v>1</v>
      </c>
      <c r="S204" s="135">
        <v>0.46092323489671694</v>
      </c>
    </row>
    <row r="205" spans="2:20" ht="15.45" thickTop="1" thickBot="1" x14ac:dyDescent="0.45"/>
    <row r="206" spans="2:20" ht="21.45" thickTop="1" thickBot="1" x14ac:dyDescent="0.45">
      <c r="B206" s="1" t="s">
        <v>0</v>
      </c>
      <c r="C206" s="2"/>
      <c r="D206" s="2"/>
      <c r="E206" s="2"/>
      <c r="F206" s="678" t="s">
        <v>27</v>
      </c>
      <c r="G206" s="678"/>
      <c r="H206" s="678"/>
      <c r="N206" s="1" t="s">
        <v>0</v>
      </c>
      <c r="O206" s="2"/>
      <c r="P206" s="2"/>
      <c r="Q206" s="2"/>
      <c r="R206" s="678" t="s">
        <v>28</v>
      </c>
      <c r="S206" s="678" t="s">
        <v>28</v>
      </c>
      <c r="T206" s="678"/>
    </row>
    <row r="207" spans="2:20" ht="16.75" thickTop="1" thickBot="1" x14ac:dyDescent="0.45">
      <c r="B207" s="136" t="s">
        <v>2</v>
      </c>
      <c r="C207" s="137">
        <v>42916</v>
      </c>
      <c r="D207" s="137">
        <v>43008</v>
      </c>
      <c r="E207" s="137">
        <v>43100</v>
      </c>
      <c r="F207" s="648">
        <v>43190</v>
      </c>
      <c r="G207" s="649">
        <v>43281</v>
      </c>
      <c r="H207" s="650" t="s">
        <v>243</v>
      </c>
      <c r="N207" s="136" t="s">
        <v>94</v>
      </c>
      <c r="O207" s="137">
        <v>42916</v>
      </c>
      <c r="P207" s="137">
        <v>43008</v>
      </c>
      <c r="Q207" s="137">
        <v>43100</v>
      </c>
      <c r="R207" s="648">
        <v>43190</v>
      </c>
      <c r="S207" s="649">
        <v>43281</v>
      </c>
      <c r="T207" s="650" t="s">
        <v>243</v>
      </c>
    </row>
    <row r="208" spans="2:20" ht="16.3" thickTop="1" x14ac:dyDescent="0.45">
      <c r="B208" s="138" t="s">
        <v>12</v>
      </c>
      <c r="C208" s="139">
        <v>-2077.3198037186576</v>
      </c>
      <c r="D208" s="139">
        <v>-1969.2245347012779</v>
      </c>
      <c r="E208" s="139">
        <v>-2690.9158421399011</v>
      </c>
      <c r="F208" s="139">
        <v>-3258.7005133638108</v>
      </c>
      <c r="G208" s="140">
        <v>-3629.0158971873152</v>
      </c>
      <c r="H208" s="646">
        <v>-1551.6960934686576</v>
      </c>
      <c r="N208" s="138" t="s">
        <v>16</v>
      </c>
      <c r="O208" s="139">
        <v>-2077.3198037186576</v>
      </c>
      <c r="P208" s="139">
        <v>-1969.2245347012779</v>
      </c>
      <c r="Q208" s="139">
        <v>-2690.9158421399011</v>
      </c>
      <c r="R208" s="139">
        <v>-3258.7005133638108</v>
      </c>
      <c r="S208" s="140">
        <v>-3629.0158971873152</v>
      </c>
      <c r="T208" s="646">
        <v>-1551.6960934686576</v>
      </c>
    </row>
    <row r="209" spans="2:20" ht="15.9" x14ac:dyDescent="0.45">
      <c r="B209" s="138" t="s">
        <v>13</v>
      </c>
      <c r="C209" s="139">
        <v>-938.55848906683923</v>
      </c>
      <c r="D209" s="139">
        <v>-864.96532607283859</v>
      </c>
      <c r="E209" s="139">
        <v>-977.2553000606282</v>
      </c>
      <c r="F209" s="139">
        <v>-897.17571393733522</v>
      </c>
      <c r="G209" s="140">
        <v>-844.23404420544955</v>
      </c>
      <c r="H209" s="646">
        <v>94.324444861389679</v>
      </c>
      <c r="N209" s="138" t="s">
        <v>17</v>
      </c>
      <c r="O209" s="139">
        <v>-938.55848906683923</v>
      </c>
      <c r="P209" s="139">
        <v>-864.96532607283859</v>
      </c>
      <c r="Q209" s="139">
        <v>-977.2553000606282</v>
      </c>
      <c r="R209" s="139">
        <v>-897.17571393733522</v>
      </c>
      <c r="S209" s="140">
        <v>-844.23404420544955</v>
      </c>
      <c r="T209" s="646">
        <v>94.324444861389679</v>
      </c>
    </row>
    <row r="210" spans="2:20" ht="15.9" x14ac:dyDescent="0.45">
      <c r="B210" s="138" t="s">
        <v>73</v>
      </c>
      <c r="C210" s="139">
        <v>5.3835555433080788</v>
      </c>
      <c r="D210" s="139">
        <v>28.477633206062151</v>
      </c>
      <c r="E210" s="139">
        <v>-32.809302732970338</v>
      </c>
      <c r="F210" s="139">
        <v>-18.443584850437507</v>
      </c>
      <c r="G210" s="140">
        <v>-34.087097351691185</v>
      </c>
      <c r="H210" s="646">
        <v>-39.470652894999262</v>
      </c>
      <c r="N210" s="138" t="s">
        <v>71</v>
      </c>
      <c r="O210" s="139">
        <v>5.3835555433080788</v>
      </c>
      <c r="P210" s="139">
        <v>28.477633206062151</v>
      </c>
      <c r="Q210" s="139">
        <v>-32.809302732970338</v>
      </c>
      <c r="R210" s="139">
        <v>-18.443584850437507</v>
      </c>
      <c r="S210" s="140">
        <v>-34.087097351691185</v>
      </c>
      <c r="T210" s="646">
        <v>-39.470652894999262</v>
      </c>
    </row>
    <row r="211" spans="2:20" ht="16.3" thickBot="1" x14ac:dyDescent="0.5">
      <c r="B211" s="141" t="s">
        <v>244</v>
      </c>
      <c r="C211" s="142">
        <v>241.63228325999992</v>
      </c>
      <c r="D211" s="142">
        <v>107.70841108999997</v>
      </c>
      <c r="E211" s="142">
        <v>331.64006425999997</v>
      </c>
      <c r="F211" s="142">
        <v>-10.672440659999847</v>
      </c>
      <c r="G211" s="143">
        <v>35.486982640000107</v>
      </c>
      <c r="H211" s="646">
        <v>-206.14530061999983</v>
      </c>
      <c r="N211" s="141" t="s">
        <v>49</v>
      </c>
      <c r="O211" s="142">
        <v>241.63228325999992</v>
      </c>
      <c r="P211" s="142">
        <v>107.70841108999997</v>
      </c>
      <c r="Q211" s="142">
        <v>331.64006425999997</v>
      </c>
      <c r="R211" s="142">
        <v>-10.672440659999847</v>
      </c>
      <c r="S211" s="143">
        <v>35.486982640000107</v>
      </c>
      <c r="T211" s="646">
        <v>-206.14530061999983</v>
      </c>
    </row>
    <row r="212" spans="2:20" ht="16.75" thickTop="1" thickBot="1" x14ac:dyDescent="0.5">
      <c r="B212" s="144" t="s">
        <v>205</v>
      </c>
      <c r="C212" s="145">
        <v>-2768.862453982189</v>
      </c>
      <c r="D212" s="145">
        <v>-2698.003816478054</v>
      </c>
      <c r="E212" s="145">
        <v>-3369.3403806734996</v>
      </c>
      <c r="F212" s="145">
        <v>-4184.9922528115831</v>
      </c>
      <c r="G212" s="146">
        <v>-4471.8500561044557</v>
      </c>
      <c r="H212" s="647">
        <v>-1702.9876021222667</v>
      </c>
      <c r="N212" s="144" t="s">
        <v>205</v>
      </c>
      <c r="O212" s="145">
        <v>-2768.862453982189</v>
      </c>
      <c r="P212" s="145">
        <v>-2698.003816478054</v>
      </c>
      <c r="Q212" s="145">
        <v>-3369.3403806734996</v>
      </c>
      <c r="R212" s="145">
        <v>-4184.9922528115831</v>
      </c>
      <c r="S212" s="146">
        <v>-4471.8500561044557</v>
      </c>
      <c r="T212" s="647">
        <v>-1702.9876021222667</v>
      </c>
    </row>
    <row r="213" spans="2:20" ht="15.45" thickTop="1" thickBot="1" x14ac:dyDescent="0.45"/>
    <row r="214" spans="2:20" ht="21.45" thickTop="1" thickBot="1" x14ac:dyDescent="0.45">
      <c r="B214" s="1" t="s">
        <v>0</v>
      </c>
      <c r="C214" s="2"/>
      <c r="D214" s="2"/>
      <c r="E214" s="3" t="s">
        <v>24</v>
      </c>
      <c r="F214" s="443"/>
      <c r="H214" s="441"/>
      <c r="N214" s="1" t="s">
        <v>0</v>
      </c>
      <c r="O214" s="2"/>
      <c r="P214" s="2"/>
      <c r="Q214" s="3" t="s">
        <v>26</v>
      </c>
    </row>
    <row r="215" spans="2:20" ht="19.3" thickTop="1" thickBot="1" x14ac:dyDescent="0.45">
      <c r="B215" s="148" t="s">
        <v>2</v>
      </c>
      <c r="C215" s="149">
        <v>43100</v>
      </c>
      <c r="D215" s="150">
        <v>43281</v>
      </c>
      <c r="E215" s="63" t="s">
        <v>45</v>
      </c>
      <c r="F215" s="442"/>
      <c r="N215" s="136" t="s">
        <v>94</v>
      </c>
      <c r="O215" s="147">
        <v>43100</v>
      </c>
      <c r="P215" s="155">
        <v>43281</v>
      </c>
      <c r="Q215" s="63" t="s">
        <v>45</v>
      </c>
    </row>
    <row r="216" spans="2:20" ht="16.3" thickTop="1" x14ac:dyDescent="0.45">
      <c r="B216" s="138" t="s">
        <v>227</v>
      </c>
      <c r="C216" s="139">
        <v>3958.59</v>
      </c>
      <c r="D216" s="151">
        <v>2591.98</v>
      </c>
      <c r="E216" s="48">
        <v>-0.34522645689500553</v>
      </c>
      <c r="F216" s="444"/>
      <c r="N216" s="138" t="s">
        <v>261</v>
      </c>
      <c r="O216" s="139">
        <v>3958.59</v>
      </c>
      <c r="P216" s="151">
        <v>2591.98</v>
      </c>
      <c r="Q216" s="48">
        <v>-0.34522645689500553</v>
      </c>
    </row>
    <row r="217" spans="2:20" ht="15.9" x14ac:dyDescent="0.45">
      <c r="B217" s="138" t="s">
        <v>228</v>
      </c>
      <c r="C217" s="139">
        <v>-215.71</v>
      </c>
      <c r="D217" s="152">
        <v>-282.36900000000003</v>
      </c>
      <c r="E217" s="48" t="s">
        <v>117</v>
      </c>
      <c r="F217" s="445"/>
      <c r="N217" s="138" t="s">
        <v>278</v>
      </c>
      <c r="O217" s="139">
        <v>-215.71</v>
      </c>
      <c r="P217" s="152">
        <v>-282.36900000000003</v>
      </c>
      <c r="Q217" s="48" t="s">
        <v>117</v>
      </c>
    </row>
    <row r="218" spans="2:20" ht="16.3" thickBot="1" x14ac:dyDescent="0.5">
      <c r="B218" s="138" t="s">
        <v>177</v>
      </c>
      <c r="C218" s="139">
        <v>1421.1489999999999</v>
      </c>
      <c r="D218" s="153">
        <v>899.45299999999997</v>
      </c>
      <c r="E218" s="48">
        <v>-0.36709451296099138</v>
      </c>
      <c r="F218" s="442"/>
      <c r="N218" s="138" t="s">
        <v>263</v>
      </c>
      <c r="O218" s="139">
        <v>1421.1489999999999</v>
      </c>
      <c r="P218" s="153">
        <v>899.45299999999997</v>
      </c>
      <c r="Q218" s="48">
        <v>-0.36709451296099138</v>
      </c>
    </row>
    <row r="219" spans="2:20" ht="16.75" thickTop="1" thickBot="1" x14ac:dyDescent="0.45">
      <c r="B219" s="33" t="s">
        <v>24</v>
      </c>
      <c r="C219" s="34">
        <v>5164.0290000000005</v>
      </c>
      <c r="D219" s="154">
        <v>3209.0639999999999</v>
      </c>
      <c r="E219" s="42">
        <v>-0.37857359050462347</v>
      </c>
      <c r="F219" s="446"/>
      <c r="N219" s="33" t="s">
        <v>26</v>
      </c>
      <c r="O219" s="34">
        <v>5164.0290000000005</v>
      </c>
      <c r="P219" s="154">
        <v>3209.0639999999999</v>
      </c>
      <c r="Q219" s="42">
        <v>-0.37857359050462347</v>
      </c>
    </row>
    <row r="220" spans="2:20" ht="15.45" thickTop="1" thickBot="1" x14ac:dyDescent="0.45"/>
    <row r="221" spans="2:20" ht="21.75" customHeight="1" thickTop="1" x14ac:dyDescent="0.4">
      <c r="B221" s="1" t="s">
        <v>29</v>
      </c>
      <c r="C221" s="2"/>
      <c r="D221" s="720" t="s">
        <v>12</v>
      </c>
      <c r="E221" s="715" t="s">
        <v>14</v>
      </c>
      <c r="F221" s="715" t="s">
        <v>13</v>
      </c>
      <c r="G221" s="715" t="s">
        <v>30</v>
      </c>
      <c r="H221" s="717" t="s">
        <v>0</v>
      </c>
      <c r="J221" s="78"/>
      <c r="N221" s="1" t="s">
        <v>66</v>
      </c>
      <c r="O221" s="710" t="s">
        <v>16</v>
      </c>
      <c r="P221" s="710" t="s">
        <v>17</v>
      </c>
      <c r="Q221" s="710" t="s">
        <v>68</v>
      </c>
      <c r="R221" s="710" t="s">
        <v>69</v>
      </c>
      <c r="S221" s="710" t="s">
        <v>0</v>
      </c>
    </row>
    <row r="222" spans="2:20" ht="23.25" customHeight="1" thickBot="1" x14ac:dyDescent="0.45">
      <c r="B222" s="156">
        <v>43281</v>
      </c>
      <c r="C222" s="29"/>
      <c r="D222" s="721">
        <v>0</v>
      </c>
      <c r="E222" s="716">
        <v>0</v>
      </c>
      <c r="F222" s="716">
        <v>0</v>
      </c>
      <c r="G222" s="716">
        <v>0</v>
      </c>
      <c r="H222" s="718">
        <v>0</v>
      </c>
      <c r="J222" s="78"/>
      <c r="N222" s="165">
        <v>43281</v>
      </c>
      <c r="O222" s="711"/>
      <c r="P222" s="711"/>
      <c r="Q222" s="711"/>
      <c r="R222" s="711"/>
      <c r="S222" s="711">
        <v>0</v>
      </c>
    </row>
    <row r="223" spans="2:20" ht="16.3" thickTop="1" x14ac:dyDescent="0.4">
      <c r="B223" s="122" t="s">
        <v>279</v>
      </c>
      <c r="C223" s="49"/>
      <c r="D223" s="44">
        <v>1065.8807771325874</v>
      </c>
      <c r="E223" s="44">
        <v>154.67441871519489</v>
      </c>
      <c r="F223" s="44">
        <v>171.54487847132518</v>
      </c>
      <c r="G223" s="44">
        <v>1298.2361159999996</v>
      </c>
      <c r="H223" s="157">
        <v>2690.3361903191067</v>
      </c>
      <c r="J223" s="78"/>
      <c r="N223" s="166" t="s">
        <v>293</v>
      </c>
      <c r="O223" s="44">
        <v>1065.8807771325874</v>
      </c>
      <c r="P223" s="44">
        <v>154.67441871519489</v>
      </c>
      <c r="Q223" s="44">
        <v>171.54487847132518</v>
      </c>
      <c r="R223" s="44">
        <v>1298.2361159999996</v>
      </c>
      <c r="S223" s="157">
        <v>2690.3361903191067</v>
      </c>
    </row>
    <row r="224" spans="2:20" ht="21.75" customHeight="1" thickBot="1" x14ac:dyDescent="0.45">
      <c r="B224" s="122" t="s">
        <v>280</v>
      </c>
      <c r="C224" s="78"/>
      <c r="D224" s="44">
        <v>909.81602197547068</v>
      </c>
      <c r="E224" s="44">
        <v>186.30575653033324</v>
      </c>
      <c r="F224" s="44">
        <v>188.99120529387611</v>
      </c>
      <c r="G224" s="44">
        <v>1.066605499998559</v>
      </c>
      <c r="H224" s="157">
        <v>1286.1795892996786</v>
      </c>
      <c r="J224" s="78"/>
      <c r="N224" s="122" t="s">
        <v>294</v>
      </c>
      <c r="O224" s="44">
        <v>909.81602197547068</v>
      </c>
      <c r="P224" s="44">
        <v>186.30575653033324</v>
      </c>
      <c r="Q224" s="44">
        <v>188.99120529387611</v>
      </c>
      <c r="R224" s="44">
        <v>1.066605499998559</v>
      </c>
      <c r="S224" s="157">
        <v>1286.1795892996786</v>
      </c>
    </row>
    <row r="225" spans="2:24" ht="16.5" customHeight="1" thickTop="1" thickBot="1" x14ac:dyDescent="0.45">
      <c r="B225" s="33" t="s">
        <v>281</v>
      </c>
      <c r="C225" s="34"/>
      <c r="D225" s="34">
        <v>1975.696799108058</v>
      </c>
      <c r="E225" s="34">
        <v>340.98017524552813</v>
      </c>
      <c r="F225" s="34">
        <v>360.53608376520128</v>
      </c>
      <c r="G225" s="34">
        <v>1299.3027214999981</v>
      </c>
      <c r="H225" s="158">
        <v>3976.515779618785</v>
      </c>
      <c r="J225" s="78"/>
      <c r="N225" s="33" t="s">
        <v>295</v>
      </c>
      <c r="O225" s="34">
        <v>1975.696799108058</v>
      </c>
      <c r="P225" s="34">
        <v>340.98017524552813</v>
      </c>
      <c r="Q225" s="34">
        <v>360.53608376520128</v>
      </c>
      <c r="R225" s="34">
        <v>1299.3027214999981</v>
      </c>
      <c r="S225" s="158">
        <v>3976.515779618785</v>
      </c>
    </row>
    <row r="226" spans="2:24" ht="16.3" thickTop="1" x14ac:dyDescent="0.4">
      <c r="B226" s="122" t="s">
        <v>282</v>
      </c>
      <c r="C226" s="49"/>
      <c r="D226" s="44">
        <v>1590.2496855500001</v>
      </c>
      <c r="E226" s="44">
        <v>745.57320000000004</v>
      </c>
      <c r="F226" s="44">
        <v>0</v>
      </c>
      <c r="G226" s="44">
        <v>1486.9461714400004</v>
      </c>
      <c r="H226" s="157">
        <v>3822.7690569900005</v>
      </c>
      <c r="J226" s="78"/>
      <c r="N226" s="166" t="s">
        <v>296</v>
      </c>
      <c r="O226" s="44">
        <v>1590.2496855500001</v>
      </c>
      <c r="P226" s="44">
        <v>745.57320000000004</v>
      </c>
      <c r="Q226" s="44">
        <v>0</v>
      </c>
      <c r="R226" s="44">
        <v>1486.9461714400004</v>
      </c>
      <c r="S226" s="157">
        <v>3822.7690569900005</v>
      </c>
    </row>
    <row r="227" spans="2:24" ht="21.75" customHeight="1" thickBot="1" x14ac:dyDescent="0.45">
      <c r="B227" s="122" t="s">
        <v>283</v>
      </c>
      <c r="C227" s="78"/>
      <c r="D227" s="44">
        <v>184.61180885994401</v>
      </c>
      <c r="E227" s="44">
        <v>10.038473705609601</v>
      </c>
      <c r="F227" s="44">
        <v>0</v>
      </c>
      <c r="G227" s="44">
        <v>0</v>
      </c>
      <c r="H227" s="157">
        <v>194.6502825655536</v>
      </c>
      <c r="J227" s="78"/>
      <c r="N227" s="122" t="s">
        <v>297</v>
      </c>
      <c r="O227" s="44">
        <v>184.61180885994401</v>
      </c>
      <c r="P227" s="44">
        <v>10.038473705609601</v>
      </c>
      <c r="Q227" s="44">
        <v>0</v>
      </c>
      <c r="R227" s="44">
        <v>0</v>
      </c>
      <c r="S227" s="157">
        <v>194.6502825655536</v>
      </c>
    </row>
    <row r="228" spans="2:24" ht="16.5" customHeight="1" thickTop="1" thickBot="1" x14ac:dyDescent="0.45">
      <c r="B228" s="33" t="s">
        <v>284</v>
      </c>
      <c r="C228" s="34"/>
      <c r="D228" s="34">
        <v>310.71176090693632</v>
      </c>
      <c r="E228" s="34">
        <v>38.973883542293862</v>
      </c>
      <c r="F228" s="34">
        <v>1.4913266399999998</v>
      </c>
      <c r="G228" s="34">
        <v>-94.96253084999978</v>
      </c>
      <c r="H228" s="158">
        <v>256.21444023923038</v>
      </c>
      <c r="J228" s="78"/>
      <c r="N228" s="33" t="s">
        <v>298</v>
      </c>
      <c r="O228" s="34">
        <v>310.71176090693632</v>
      </c>
      <c r="P228" s="34">
        <v>38.973883542293862</v>
      </c>
      <c r="Q228" s="34">
        <v>1.4913266399999998</v>
      </c>
      <c r="R228" s="34">
        <v>-94.96253084999978</v>
      </c>
      <c r="S228" s="158">
        <v>256.21444023923038</v>
      </c>
    </row>
    <row r="229" spans="2:24" ht="16.3" thickTop="1" x14ac:dyDescent="0.4">
      <c r="B229" s="122" t="s">
        <v>285</v>
      </c>
      <c r="C229" s="78"/>
      <c r="D229" s="44">
        <v>4061.2700544249387</v>
      </c>
      <c r="E229" s="44">
        <v>1135.5657324934316</v>
      </c>
      <c r="F229" s="44">
        <v>362.02741040520129</v>
      </c>
      <c r="G229" s="44">
        <v>2691.2863620899989</v>
      </c>
      <c r="H229" s="157">
        <v>8250.1495594135686</v>
      </c>
      <c r="J229" s="78"/>
      <c r="N229" s="122" t="s">
        <v>299</v>
      </c>
      <c r="O229" s="44">
        <v>4061.2700544249387</v>
      </c>
      <c r="P229" s="44">
        <v>1135.5657324934316</v>
      </c>
      <c r="Q229" s="44">
        <v>362.02741040520129</v>
      </c>
      <c r="R229" s="44">
        <v>2691.2863620899989</v>
      </c>
      <c r="S229" s="157">
        <v>8250.1495594135686</v>
      </c>
    </row>
    <row r="230" spans="2:24" ht="15.9" x14ac:dyDescent="0.4">
      <c r="B230" s="122" t="s">
        <v>286</v>
      </c>
      <c r="C230" s="78"/>
      <c r="D230" s="44">
        <v>0</v>
      </c>
      <c r="E230" s="44">
        <v>0</v>
      </c>
      <c r="F230" s="44">
        <v>0</v>
      </c>
      <c r="G230" s="44">
        <v>0</v>
      </c>
      <c r="H230" s="157">
        <v>0</v>
      </c>
      <c r="J230" s="447"/>
      <c r="N230" s="122" t="s">
        <v>300</v>
      </c>
      <c r="O230" s="44">
        <v>0</v>
      </c>
      <c r="P230" s="44">
        <v>0</v>
      </c>
      <c r="Q230" s="44">
        <v>0</v>
      </c>
      <c r="R230" s="44">
        <v>0</v>
      </c>
      <c r="S230" s="157">
        <v>0</v>
      </c>
    </row>
    <row r="231" spans="2:24" ht="16.3" thickBot="1" x14ac:dyDescent="0.45">
      <c r="B231" s="122" t="s">
        <v>287</v>
      </c>
      <c r="C231" s="78"/>
      <c r="D231" s="44">
        <v>4061.2700544249387</v>
      </c>
      <c r="E231" s="44">
        <v>1135.5657324934316</v>
      </c>
      <c r="F231" s="44">
        <v>362.02741040520129</v>
      </c>
      <c r="G231" s="44">
        <v>2691.2863620899989</v>
      </c>
      <c r="H231" s="157">
        <v>8250.1495594135686</v>
      </c>
      <c r="J231" s="78"/>
      <c r="N231" s="122" t="s">
        <v>301</v>
      </c>
      <c r="O231" s="44">
        <v>4061.2700544249387</v>
      </c>
      <c r="P231" s="44">
        <v>1135.5657324934316</v>
      </c>
      <c r="Q231" s="44">
        <v>362.02741040520129</v>
      </c>
      <c r="R231" s="44">
        <v>2691.2863620899989</v>
      </c>
      <c r="S231" s="157">
        <v>8250.1495594135686</v>
      </c>
    </row>
    <row r="232" spans="2:24" ht="16.5" customHeight="1" thickTop="1" thickBot="1" x14ac:dyDescent="0.45">
      <c r="B232" s="33" t="s">
        <v>288</v>
      </c>
      <c r="C232" s="34"/>
      <c r="D232" s="34">
        <v>1265.0092572574586</v>
      </c>
      <c r="E232" s="34">
        <v>159.58346547074265</v>
      </c>
      <c r="F232" s="34">
        <v>137.8205426016734</v>
      </c>
      <c r="G232" s="34">
        <v>469.49873163999973</v>
      </c>
      <c r="H232" s="158">
        <v>2031.9119969698745</v>
      </c>
      <c r="J232" s="78"/>
      <c r="N232" s="33" t="s">
        <v>302</v>
      </c>
      <c r="O232" s="34">
        <v>1265.0092572574586</v>
      </c>
      <c r="P232" s="34">
        <v>159.58346547074265</v>
      </c>
      <c r="Q232" s="34">
        <v>137.8205426016734</v>
      </c>
      <c r="R232" s="34">
        <v>469.49873163999973</v>
      </c>
      <c r="S232" s="158">
        <v>2031.9119969698745</v>
      </c>
    </row>
    <row r="233" spans="2:24" ht="16.75" thickTop="1" thickBot="1" x14ac:dyDescent="0.45">
      <c r="B233" s="159" t="s">
        <v>289</v>
      </c>
      <c r="C233" s="160"/>
      <c r="D233" s="160">
        <v>4492.9945078326318</v>
      </c>
      <c r="E233" s="160">
        <v>1586.0536438367417</v>
      </c>
      <c r="F233" s="160">
        <v>78.532630862446908</v>
      </c>
      <c r="G233" s="160">
        <v>2.198478360000081</v>
      </c>
      <c r="H233" s="161">
        <v>6159.7792608918207</v>
      </c>
      <c r="J233" s="78"/>
      <c r="N233" s="159" t="s">
        <v>303</v>
      </c>
      <c r="O233" s="160">
        <v>4492.9945078326318</v>
      </c>
      <c r="P233" s="160">
        <v>1586.0536438367417</v>
      </c>
      <c r="Q233" s="160">
        <v>78.532630862446908</v>
      </c>
      <c r="R233" s="160">
        <v>2.198478360000081</v>
      </c>
      <c r="S233" s="161">
        <v>6159.7792608918207</v>
      </c>
    </row>
    <row r="234" spans="2:24" ht="16.75" thickTop="1" thickBot="1" x14ac:dyDescent="0.45">
      <c r="B234" s="122" t="s">
        <v>290</v>
      </c>
      <c r="C234" s="78"/>
      <c r="D234" s="44">
        <v>5758.0037650900904</v>
      </c>
      <c r="E234" s="44">
        <v>1745.6371093074843</v>
      </c>
      <c r="F234" s="44">
        <v>216.35317346412029</v>
      </c>
      <c r="G234" s="44">
        <v>471.69720999999981</v>
      </c>
      <c r="H234" s="157">
        <v>8191.6912578616957</v>
      </c>
      <c r="J234" s="78"/>
      <c r="N234" s="122" t="s">
        <v>304</v>
      </c>
      <c r="O234" s="44">
        <v>5758.0037650900904</v>
      </c>
      <c r="P234" s="44">
        <v>1745.6371093074843</v>
      </c>
      <c r="Q234" s="44">
        <v>216.35317346412029</v>
      </c>
      <c r="R234" s="44">
        <v>471.69720999999981</v>
      </c>
      <c r="S234" s="157">
        <v>8191.6912578616957</v>
      </c>
    </row>
    <row r="235" spans="2:24" ht="19.3" thickTop="1" thickBot="1" x14ac:dyDescent="0.45">
      <c r="B235" s="162" t="s">
        <v>291</v>
      </c>
      <c r="C235" s="163"/>
      <c r="D235" s="163">
        <v>-1696.7337106651516</v>
      </c>
      <c r="E235" s="163">
        <v>-610.07137681405266</v>
      </c>
      <c r="F235" s="163">
        <v>145.67423694108101</v>
      </c>
      <c r="G235" s="163">
        <v>2219.5891520899991</v>
      </c>
      <c r="H235" s="164">
        <v>58.458301551872864</v>
      </c>
      <c r="N235" s="162" t="s">
        <v>305</v>
      </c>
      <c r="O235" s="163">
        <v>-1696.7337106651516</v>
      </c>
      <c r="P235" s="163">
        <v>-610.07137681405266</v>
      </c>
      <c r="Q235" s="163">
        <v>145.67423694108101</v>
      </c>
      <c r="R235" s="163">
        <v>2219.5891520899991</v>
      </c>
      <c r="S235" s="164">
        <v>58.458301551872864</v>
      </c>
    </row>
    <row r="236" spans="2:24" ht="19.3" thickTop="1" thickBot="1" x14ac:dyDescent="0.45">
      <c r="B236" s="641" t="s">
        <v>292</v>
      </c>
      <c r="C236" s="54"/>
      <c r="D236" s="54">
        <v>-231.49861726398038</v>
      </c>
      <c r="E236" s="54">
        <v>-575.28523646027782</v>
      </c>
      <c r="F236" s="54">
        <v>205.77132489756644</v>
      </c>
      <c r="G236" s="54">
        <v>2255.1046994299995</v>
      </c>
      <c r="H236" s="642">
        <v>1654.0921706033077</v>
      </c>
      <c r="N236" s="641" t="s">
        <v>306</v>
      </c>
      <c r="O236" s="54">
        <f>+D236</f>
        <v>-231.49861726398038</v>
      </c>
      <c r="P236" s="54">
        <f t="shared" ref="P236:S236" si="2">+E236</f>
        <v>-575.28523646027782</v>
      </c>
      <c r="Q236" s="54">
        <f t="shared" si="2"/>
        <v>205.77132489756644</v>
      </c>
      <c r="R236" s="54">
        <f t="shared" si="2"/>
        <v>2255.1046994299995</v>
      </c>
      <c r="S236" s="642">
        <f t="shared" si="2"/>
        <v>1654.0921706033077</v>
      </c>
    </row>
    <row r="237" spans="2:24" s="627" customFormat="1" ht="27" customHeight="1" thickTop="1" thickBot="1" x14ac:dyDescent="0.45">
      <c r="B237" s="626"/>
      <c r="N237" s="652"/>
      <c r="O237" s="653"/>
      <c r="P237" s="653"/>
      <c r="Q237" s="653"/>
      <c r="R237" s="653"/>
      <c r="S237" s="653"/>
    </row>
    <row r="238" spans="2:24" ht="21.45" thickTop="1" thickBot="1" x14ac:dyDescent="0.45">
      <c r="B238" s="1" t="s">
        <v>0</v>
      </c>
      <c r="C238" s="2"/>
      <c r="D238" s="2"/>
      <c r="E238" s="2"/>
      <c r="F238" s="2"/>
      <c r="G238" s="2"/>
      <c r="H238" s="2"/>
      <c r="I238" s="2"/>
      <c r="J238" s="2"/>
      <c r="K238" s="2"/>
      <c r="L238" s="3" t="s">
        <v>31</v>
      </c>
      <c r="M238" s="448"/>
      <c r="N238" s="1" t="s">
        <v>0</v>
      </c>
      <c r="O238" s="2"/>
      <c r="P238" s="2"/>
      <c r="Q238" s="2"/>
      <c r="R238" s="2"/>
      <c r="S238" s="2"/>
      <c r="T238" s="2"/>
      <c r="U238" s="2"/>
      <c r="V238" s="2"/>
      <c r="W238" s="2"/>
      <c r="X238" s="3" t="s">
        <v>32</v>
      </c>
    </row>
    <row r="239" spans="2:24" ht="19.3" thickTop="1" thickBot="1" x14ac:dyDescent="0.45">
      <c r="B239" s="700" t="s">
        <v>2</v>
      </c>
      <c r="C239" s="701"/>
      <c r="D239" s="702"/>
      <c r="E239" s="697" t="s">
        <v>78</v>
      </c>
      <c r="F239" s="698"/>
      <c r="G239" s="699"/>
      <c r="H239" s="692" t="s">
        <v>79</v>
      </c>
      <c r="I239" s="693"/>
      <c r="J239" s="694"/>
      <c r="K239" s="690" t="s">
        <v>45</v>
      </c>
      <c r="L239" s="691"/>
      <c r="M239" s="448"/>
      <c r="N239" s="700" t="s">
        <v>1</v>
      </c>
      <c r="O239" s="701"/>
      <c r="P239" s="702"/>
      <c r="Q239" s="697" t="s">
        <v>78</v>
      </c>
      <c r="R239" s="698"/>
      <c r="S239" s="699"/>
      <c r="T239" s="692" t="s">
        <v>79</v>
      </c>
      <c r="U239" s="693"/>
      <c r="V239" s="694"/>
      <c r="W239" s="690" t="s">
        <v>45</v>
      </c>
      <c r="X239" s="691"/>
    </row>
    <row r="240" spans="2:24" ht="31.5" customHeight="1" thickTop="1" thickBot="1" x14ac:dyDescent="0.45">
      <c r="B240" s="703"/>
      <c r="C240" s="704"/>
      <c r="D240" s="705"/>
      <c r="E240" s="167" t="s">
        <v>205</v>
      </c>
      <c r="F240" s="168" t="s">
        <v>307</v>
      </c>
      <c r="G240" s="169" t="s">
        <v>308</v>
      </c>
      <c r="H240" s="170" t="s">
        <v>205</v>
      </c>
      <c r="I240" s="171" t="s">
        <v>307</v>
      </c>
      <c r="J240" s="172" t="s">
        <v>308</v>
      </c>
      <c r="K240" s="173" t="s">
        <v>205</v>
      </c>
      <c r="L240" s="174" t="s">
        <v>308</v>
      </c>
      <c r="M240" s="448"/>
      <c r="N240" s="703"/>
      <c r="O240" s="704"/>
      <c r="P240" s="705"/>
      <c r="Q240" s="167" t="s">
        <v>205</v>
      </c>
      <c r="R240" s="168" t="s">
        <v>307</v>
      </c>
      <c r="S240" s="169" t="s">
        <v>308</v>
      </c>
      <c r="T240" s="170" t="s">
        <v>205</v>
      </c>
      <c r="U240" s="171" t="s">
        <v>307</v>
      </c>
      <c r="V240" s="172" t="s">
        <v>308</v>
      </c>
      <c r="W240" s="173" t="s">
        <v>205</v>
      </c>
      <c r="X240" s="174" t="s">
        <v>308</v>
      </c>
    </row>
    <row r="241" spans="2:24" s="449" customFormat="1" ht="31.5" customHeight="1" thickTop="1" thickBot="1" x14ac:dyDescent="0.45">
      <c r="B241" s="19" t="s">
        <v>309</v>
      </c>
      <c r="C241" s="175"/>
      <c r="D241" s="175"/>
      <c r="E241" s="176">
        <v>907.03458139768827</v>
      </c>
      <c r="F241" s="177">
        <v>535.26525425</v>
      </c>
      <c r="G241" s="175">
        <v>371.76932714768839</v>
      </c>
      <c r="H241" s="178">
        <v>1014.6864556702729</v>
      </c>
      <c r="I241" s="179">
        <v>552.6797420900001</v>
      </c>
      <c r="J241" s="180">
        <v>462.00671358027296</v>
      </c>
      <c r="K241" s="181">
        <v>0.11868552366184248</v>
      </c>
      <c r="L241" s="182">
        <v>0.24272412983854652</v>
      </c>
      <c r="M241" s="451"/>
      <c r="N241" s="19" t="s">
        <v>310</v>
      </c>
      <c r="O241" s="175"/>
      <c r="P241" s="175"/>
      <c r="Q241" s="176">
        <f>+E241</f>
        <v>907.03458139768827</v>
      </c>
      <c r="R241" s="177">
        <f t="shared" ref="R241:X250" si="3">+F241</f>
        <v>535.26525425</v>
      </c>
      <c r="S241" s="175">
        <f t="shared" si="3"/>
        <v>371.76932714768839</v>
      </c>
      <c r="T241" s="178">
        <f t="shared" si="3"/>
        <v>1014.6864556702729</v>
      </c>
      <c r="U241" s="179">
        <f t="shared" si="3"/>
        <v>552.6797420900001</v>
      </c>
      <c r="V241" s="180">
        <f t="shared" si="3"/>
        <v>462.00671358027296</v>
      </c>
      <c r="W241" s="181">
        <f t="shared" si="3"/>
        <v>0.11868552366184248</v>
      </c>
      <c r="X241" s="182">
        <f t="shared" si="3"/>
        <v>0.24272412983854652</v>
      </c>
    </row>
    <row r="242" spans="2:24" s="193" customFormat="1" ht="15" thickTop="1" x14ac:dyDescent="0.35">
      <c r="B242" s="138" t="s">
        <v>311</v>
      </c>
      <c r="C242" s="183"/>
      <c r="D242" s="184"/>
      <c r="E242" s="185">
        <v>-1014.9541701076622</v>
      </c>
      <c r="F242" s="186">
        <v>-304.60417774000001</v>
      </c>
      <c r="G242" s="187">
        <v>-710.34999236766225</v>
      </c>
      <c r="H242" s="188">
        <v>-1018.9490316595476</v>
      </c>
      <c r="I242" s="189">
        <v>-280.10031944000013</v>
      </c>
      <c r="J242" s="190">
        <v>-738.84871221954745</v>
      </c>
      <c r="K242" s="191"/>
      <c r="L242" s="192"/>
      <c r="M242" s="452"/>
      <c r="N242" s="138" t="s">
        <v>312</v>
      </c>
      <c r="O242" s="183"/>
      <c r="P242" s="184"/>
      <c r="Q242" s="185">
        <f t="shared" ref="Q242:Q250" si="4">+E242</f>
        <v>-1014.9541701076622</v>
      </c>
      <c r="R242" s="186">
        <f t="shared" si="3"/>
        <v>-304.60417774000001</v>
      </c>
      <c r="S242" s="187">
        <f t="shared" si="3"/>
        <v>-710.34999236766225</v>
      </c>
      <c r="T242" s="188">
        <f t="shared" si="3"/>
        <v>-1018.9490316595476</v>
      </c>
      <c r="U242" s="189">
        <f t="shared" si="3"/>
        <v>-280.10031944000013</v>
      </c>
      <c r="V242" s="190">
        <f t="shared" si="3"/>
        <v>-738.84871221954745</v>
      </c>
      <c r="W242" s="191"/>
      <c r="X242" s="192"/>
    </row>
    <row r="243" spans="2:24" s="193" customFormat="1" ht="15" thickBot="1" x14ac:dyDescent="0.4">
      <c r="B243" s="138" t="s">
        <v>313</v>
      </c>
      <c r="C243" s="183"/>
      <c r="D243" s="184"/>
      <c r="E243" s="185">
        <v>-222.8977219654721</v>
      </c>
      <c r="F243" s="186">
        <v>-151.00323162999999</v>
      </c>
      <c r="G243" s="187">
        <v>-71.894490335472113</v>
      </c>
      <c r="H243" s="188">
        <v>-213.5836605791925</v>
      </c>
      <c r="I243" s="189">
        <v>-163.51779404000001</v>
      </c>
      <c r="J243" s="190">
        <v>-50.065866539192484</v>
      </c>
      <c r="K243" s="191"/>
      <c r="L243" s="192"/>
      <c r="M243" s="452"/>
      <c r="N243" s="138" t="s">
        <v>314</v>
      </c>
      <c r="O243" s="183"/>
      <c r="P243" s="184"/>
      <c r="Q243" s="185">
        <f t="shared" si="4"/>
        <v>-222.8977219654721</v>
      </c>
      <c r="R243" s="186">
        <f t="shared" si="3"/>
        <v>-151.00323162999999</v>
      </c>
      <c r="S243" s="187">
        <f t="shared" si="3"/>
        <v>-71.894490335472113</v>
      </c>
      <c r="T243" s="188">
        <f t="shared" si="3"/>
        <v>-213.5836605791925</v>
      </c>
      <c r="U243" s="189">
        <f t="shared" si="3"/>
        <v>-163.51779404000001</v>
      </c>
      <c r="V243" s="190">
        <f t="shared" si="3"/>
        <v>-50.065866539192484</v>
      </c>
      <c r="W243" s="191"/>
      <c r="X243" s="192"/>
    </row>
    <row r="244" spans="2:24" s="449" customFormat="1" ht="31.5" customHeight="1" thickTop="1" thickBot="1" x14ac:dyDescent="0.45">
      <c r="B244" s="19" t="s">
        <v>315</v>
      </c>
      <c r="C244" s="175"/>
      <c r="D244" s="175"/>
      <c r="E244" s="176">
        <v>-330.81731067544604</v>
      </c>
      <c r="F244" s="177">
        <v>79.657844879999999</v>
      </c>
      <c r="G244" s="175">
        <v>-410.47515555544601</v>
      </c>
      <c r="H244" s="178">
        <v>-217.84623656846713</v>
      </c>
      <c r="I244" s="179">
        <v>109.06162860999996</v>
      </c>
      <c r="J244" s="180">
        <v>-326.90786517846698</v>
      </c>
      <c r="K244" s="181">
        <v>-0.34149081822931293</v>
      </c>
      <c r="L244" s="182">
        <v>-0.20358671955163177</v>
      </c>
      <c r="M244" s="450"/>
      <c r="N244" s="19" t="s">
        <v>316</v>
      </c>
      <c r="O244" s="175"/>
      <c r="P244" s="175"/>
      <c r="Q244" s="176">
        <f t="shared" si="4"/>
        <v>-330.81731067544604</v>
      </c>
      <c r="R244" s="177">
        <f t="shared" si="3"/>
        <v>79.657844879999999</v>
      </c>
      <c r="S244" s="175">
        <f t="shared" si="3"/>
        <v>-410.47515555544601</v>
      </c>
      <c r="T244" s="178">
        <f t="shared" si="3"/>
        <v>-217.84623656846713</v>
      </c>
      <c r="U244" s="179">
        <f t="shared" si="3"/>
        <v>109.06162860999996</v>
      </c>
      <c r="V244" s="180">
        <f t="shared" si="3"/>
        <v>-326.90786517846698</v>
      </c>
      <c r="W244" s="181">
        <f t="shared" si="3"/>
        <v>-0.34149081822931293</v>
      </c>
      <c r="X244" s="182">
        <f t="shared" si="3"/>
        <v>-0.20358671955163177</v>
      </c>
    </row>
    <row r="245" spans="2:24" s="193" customFormat="1" ht="16.3" thickTop="1" x14ac:dyDescent="0.4">
      <c r="B245" s="138" t="s">
        <v>317</v>
      </c>
      <c r="C245" s="183"/>
      <c r="D245" s="184"/>
      <c r="E245" s="185">
        <v>-1.0558605363409965</v>
      </c>
      <c r="F245" s="186">
        <v>-50.592593569999991</v>
      </c>
      <c r="G245" s="187">
        <v>49.536733033658997</v>
      </c>
      <c r="H245" s="188">
        <v>190.64757438177901</v>
      </c>
      <c r="I245" s="189">
        <v>-17.036409330000001</v>
      </c>
      <c r="J245" s="190">
        <v>207.68398371177901</v>
      </c>
      <c r="K245" s="191"/>
      <c r="L245" s="192"/>
      <c r="M245" s="451"/>
      <c r="N245" s="138" t="s">
        <v>318</v>
      </c>
      <c r="O245" s="183"/>
      <c r="P245" s="184"/>
      <c r="Q245" s="185">
        <f t="shared" si="4"/>
        <v>-1.0558605363409965</v>
      </c>
      <c r="R245" s="186">
        <f t="shared" si="3"/>
        <v>-50.592593569999991</v>
      </c>
      <c r="S245" s="187">
        <f t="shared" si="3"/>
        <v>49.536733033658997</v>
      </c>
      <c r="T245" s="188">
        <f t="shared" si="3"/>
        <v>190.64757438177901</v>
      </c>
      <c r="U245" s="189">
        <f t="shared" si="3"/>
        <v>-17.036409330000001</v>
      </c>
      <c r="V245" s="190">
        <f t="shared" si="3"/>
        <v>207.68398371177901</v>
      </c>
      <c r="W245" s="191"/>
      <c r="X245" s="192"/>
    </row>
    <row r="246" spans="2:24" s="193" customFormat="1" ht="16.3" thickBot="1" x14ac:dyDescent="0.45">
      <c r="B246" s="138" t="s">
        <v>319</v>
      </c>
      <c r="C246" s="183"/>
      <c r="D246" s="184"/>
      <c r="E246" s="185">
        <v>-5.4035431401164828</v>
      </c>
      <c r="F246" s="186">
        <v>-1.0140231900004619</v>
      </c>
      <c r="G246" s="187">
        <v>-4.3895199501160214</v>
      </c>
      <c r="H246" s="188">
        <v>-91.246941308964338</v>
      </c>
      <c r="I246" s="189">
        <v>-85.779248100003457</v>
      </c>
      <c r="J246" s="190">
        <v>-5.4676932089608812</v>
      </c>
      <c r="K246" s="191"/>
      <c r="L246" s="192"/>
      <c r="M246" s="451"/>
      <c r="N246" s="138" t="s">
        <v>320</v>
      </c>
      <c r="O246" s="183"/>
      <c r="P246" s="184"/>
      <c r="Q246" s="185">
        <f t="shared" si="4"/>
        <v>-5.4035431401164828</v>
      </c>
      <c r="R246" s="186">
        <f t="shared" si="3"/>
        <v>-1.0140231900004619</v>
      </c>
      <c r="S246" s="187">
        <f t="shared" si="3"/>
        <v>-4.3895199501160214</v>
      </c>
      <c r="T246" s="188">
        <f t="shared" si="3"/>
        <v>-91.246941308964338</v>
      </c>
      <c r="U246" s="189">
        <f t="shared" si="3"/>
        <v>-85.779248100003457</v>
      </c>
      <c r="V246" s="190">
        <f t="shared" si="3"/>
        <v>-5.4676932089608812</v>
      </c>
      <c r="W246" s="191"/>
      <c r="X246" s="192"/>
    </row>
    <row r="247" spans="2:24" s="449" customFormat="1" ht="31.5" customHeight="1" thickTop="1" thickBot="1" x14ac:dyDescent="0.45">
      <c r="B247" s="19" t="s">
        <v>321</v>
      </c>
      <c r="C247" s="175"/>
      <c r="D247" s="175"/>
      <c r="E247" s="176">
        <v>-337.27671435190354</v>
      </c>
      <c r="F247" s="177">
        <v>28.051228119999546</v>
      </c>
      <c r="G247" s="175">
        <v>-365.32794247190304</v>
      </c>
      <c r="H247" s="178">
        <v>-118.44560349565246</v>
      </c>
      <c r="I247" s="179">
        <v>6.2459711799965021</v>
      </c>
      <c r="J247" s="180">
        <v>-124.69157467564885</v>
      </c>
      <c r="K247" s="181">
        <v>-0.64881772605247168</v>
      </c>
      <c r="L247" s="182">
        <v>-0.65868590879757649</v>
      </c>
      <c r="M247" s="450"/>
      <c r="N247" s="19" t="s">
        <v>322</v>
      </c>
      <c r="O247" s="175"/>
      <c r="P247" s="175"/>
      <c r="Q247" s="176">
        <f t="shared" si="4"/>
        <v>-337.27671435190354</v>
      </c>
      <c r="R247" s="177">
        <f t="shared" si="3"/>
        <v>28.051228119999546</v>
      </c>
      <c r="S247" s="175">
        <f t="shared" si="3"/>
        <v>-365.32794247190304</v>
      </c>
      <c r="T247" s="178">
        <f t="shared" si="3"/>
        <v>-118.44560349565246</v>
      </c>
      <c r="U247" s="179">
        <f t="shared" si="3"/>
        <v>6.2459711799965021</v>
      </c>
      <c r="V247" s="180">
        <f t="shared" si="3"/>
        <v>-124.69157467564885</v>
      </c>
      <c r="W247" s="181">
        <f t="shared" si="3"/>
        <v>-0.64881772605247168</v>
      </c>
      <c r="X247" s="182">
        <f t="shared" si="3"/>
        <v>-0.65868590879757649</v>
      </c>
    </row>
    <row r="248" spans="2:24" s="193" customFormat="1" ht="15" thickTop="1" x14ac:dyDescent="0.35">
      <c r="B248" s="138" t="s">
        <v>323</v>
      </c>
      <c r="C248" s="183"/>
      <c r="D248" s="184"/>
      <c r="E248" s="185">
        <v>-72.029285812487956</v>
      </c>
      <c r="F248" s="186">
        <v>-6.591551719999984</v>
      </c>
      <c r="G248" s="187">
        <v>-65.437734092487972</v>
      </c>
      <c r="H248" s="188">
        <v>-56.888591717124939</v>
      </c>
      <c r="I248" s="189">
        <v>-5.4219434500000139</v>
      </c>
      <c r="J248" s="190">
        <v>-51.466648267124924</v>
      </c>
      <c r="K248" s="191"/>
      <c r="L248" s="192"/>
      <c r="M248" s="452"/>
      <c r="N248" s="138" t="s">
        <v>324</v>
      </c>
      <c r="O248" s="183"/>
      <c r="P248" s="184"/>
      <c r="Q248" s="185">
        <f t="shared" si="4"/>
        <v>-72.029285812487956</v>
      </c>
      <c r="R248" s="186">
        <f t="shared" si="3"/>
        <v>-6.591551719999984</v>
      </c>
      <c r="S248" s="187">
        <f t="shared" si="3"/>
        <v>-65.437734092487972</v>
      </c>
      <c r="T248" s="188">
        <f t="shared" si="3"/>
        <v>-56.888591717124939</v>
      </c>
      <c r="U248" s="189">
        <f t="shared" si="3"/>
        <v>-5.4219434500000139</v>
      </c>
      <c r="V248" s="190">
        <f t="shared" si="3"/>
        <v>-51.466648267124924</v>
      </c>
      <c r="W248" s="191"/>
      <c r="X248" s="192"/>
    </row>
    <row r="249" spans="2:24" s="193" customFormat="1" ht="15" thickBot="1" x14ac:dyDescent="0.4">
      <c r="B249" s="138" t="s">
        <v>325</v>
      </c>
      <c r="C249" s="183"/>
      <c r="D249" s="184"/>
      <c r="E249" s="185">
        <v>-75.717562036000004</v>
      </c>
      <c r="F249" s="186">
        <v>0</v>
      </c>
      <c r="G249" s="187">
        <v>-75.717562036000004</v>
      </c>
      <c r="H249" s="188">
        <v>-188.14823630000001</v>
      </c>
      <c r="I249" s="189">
        <v>0</v>
      </c>
      <c r="J249" s="190">
        <v>-188.14823630000001</v>
      </c>
      <c r="K249" s="191"/>
      <c r="L249" s="192"/>
      <c r="M249" s="452"/>
      <c r="N249" s="138" t="s">
        <v>326</v>
      </c>
      <c r="O249" s="183"/>
      <c r="P249" s="184"/>
      <c r="Q249" s="185">
        <f t="shared" si="4"/>
        <v>-75.717562036000004</v>
      </c>
      <c r="R249" s="186">
        <f t="shared" si="3"/>
        <v>0</v>
      </c>
      <c r="S249" s="187">
        <f t="shared" si="3"/>
        <v>-75.717562036000004</v>
      </c>
      <c r="T249" s="188">
        <f t="shared" si="3"/>
        <v>-188.14823630000001</v>
      </c>
      <c r="U249" s="189">
        <f t="shared" si="3"/>
        <v>0</v>
      </c>
      <c r="V249" s="190">
        <f t="shared" si="3"/>
        <v>-188.14823630000001</v>
      </c>
      <c r="W249" s="191"/>
      <c r="X249" s="192"/>
    </row>
    <row r="250" spans="2:24" s="449" customFormat="1" ht="31.5" customHeight="1" thickTop="1" thickBot="1" x14ac:dyDescent="0.4">
      <c r="B250" s="194" t="s">
        <v>327</v>
      </c>
      <c r="C250" s="195"/>
      <c r="D250" s="195"/>
      <c r="E250" s="176">
        <v>-485.0235622003915</v>
      </c>
      <c r="F250" s="196">
        <v>21.459676399999562</v>
      </c>
      <c r="G250" s="195">
        <v>-506.48323860039102</v>
      </c>
      <c r="H250" s="178">
        <v>-363.4824315127774</v>
      </c>
      <c r="I250" s="196">
        <v>0.82402772999648821</v>
      </c>
      <c r="J250" s="197">
        <v>-364.30645924277377</v>
      </c>
      <c r="K250" s="198">
        <v>-0.25058809542411131</v>
      </c>
      <c r="L250" s="199" t="s">
        <v>129</v>
      </c>
      <c r="M250" s="452"/>
      <c r="N250" s="194" t="s">
        <v>328</v>
      </c>
      <c r="O250" s="195"/>
      <c r="P250" s="195"/>
      <c r="Q250" s="176">
        <f t="shared" si="4"/>
        <v>-485.0235622003915</v>
      </c>
      <c r="R250" s="196">
        <f t="shared" si="3"/>
        <v>21.459676399999562</v>
      </c>
      <c r="S250" s="195">
        <f t="shared" si="3"/>
        <v>-506.48323860039102</v>
      </c>
      <c r="T250" s="178">
        <f t="shared" si="3"/>
        <v>-363.4824315127774</v>
      </c>
      <c r="U250" s="196">
        <f t="shared" si="3"/>
        <v>0.82402772999648821</v>
      </c>
      <c r="V250" s="197">
        <f t="shared" si="3"/>
        <v>-364.30645924277377</v>
      </c>
      <c r="W250" s="198">
        <f t="shared" si="3"/>
        <v>-0.25058809542411131</v>
      </c>
      <c r="X250" s="199" t="str">
        <f t="shared" si="3"/>
        <v>n.a.</v>
      </c>
    </row>
    <row r="251" spans="2:24" ht="8.25" customHeight="1" thickTop="1" x14ac:dyDescent="0.4"/>
    <row r="252" spans="2:24" ht="15" thickBot="1" x14ac:dyDescent="0.45"/>
    <row r="253" spans="2:24" ht="21.45" thickTop="1" thickBot="1" x14ac:dyDescent="0.45">
      <c r="B253" s="1" t="s">
        <v>0</v>
      </c>
      <c r="C253" s="2"/>
      <c r="D253" s="2"/>
      <c r="E253" s="2"/>
      <c r="F253" s="695" t="s">
        <v>33</v>
      </c>
      <c r="G253" s="695"/>
      <c r="H253" s="695"/>
      <c r="I253" s="696"/>
      <c r="N253" s="1" t="s">
        <v>0</v>
      </c>
      <c r="O253" s="2"/>
      <c r="P253" s="2"/>
      <c r="Q253" s="2"/>
      <c r="R253" s="695" t="s">
        <v>34</v>
      </c>
      <c r="S253" s="695"/>
      <c r="T253" s="695"/>
      <c r="U253" s="696"/>
    </row>
    <row r="254" spans="2:24" ht="42" customHeight="1" thickTop="1" thickBot="1" x14ac:dyDescent="0.45">
      <c r="B254" s="486" t="s">
        <v>77</v>
      </c>
      <c r="C254" s="493" t="s">
        <v>329</v>
      </c>
      <c r="D254" s="493" t="s">
        <v>330</v>
      </c>
      <c r="E254" s="563" t="s">
        <v>331</v>
      </c>
      <c r="F254" s="493" t="s">
        <v>332</v>
      </c>
      <c r="G254" s="493" t="s">
        <v>333</v>
      </c>
      <c r="H254" s="563" t="s">
        <v>334</v>
      </c>
      <c r="I254" s="564" t="s">
        <v>335</v>
      </c>
      <c r="N254" s="486" t="s">
        <v>94</v>
      </c>
      <c r="O254" s="493" t="s">
        <v>337</v>
      </c>
      <c r="P254" s="493" t="s">
        <v>338</v>
      </c>
      <c r="Q254" s="563" t="s">
        <v>339</v>
      </c>
      <c r="R254" s="493" t="s">
        <v>340</v>
      </c>
      <c r="S254" s="493" t="s">
        <v>341</v>
      </c>
      <c r="T254" s="563" t="s">
        <v>342</v>
      </c>
      <c r="U254" s="564" t="s">
        <v>101</v>
      </c>
    </row>
    <row r="255" spans="2:24" ht="16.3" thickTop="1" x14ac:dyDescent="0.4">
      <c r="B255" s="200" t="s">
        <v>12</v>
      </c>
      <c r="C255" s="201">
        <v>200.9128207147088</v>
      </c>
      <c r="D255" s="201">
        <v>-28.9176226721017</v>
      </c>
      <c r="E255" s="494">
        <v>171.99519804260711</v>
      </c>
      <c r="F255" s="201">
        <v>48.301796528088772</v>
      </c>
      <c r="G255" s="201">
        <v>-1.1318986924745271</v>
      </c>
      <c r="H255" s="494">
        <v>47.169897835614243</v>
      </c>
      <c r="I255" s="202">
        <v>219.16509587822136</v>
      </c>
      <c r="N255" s="200" t="s">
        <v>16</v>
      </c>
      <c r="O255" s="201">
        <v>200.9128207147088</v>
      </c>
      <c r="P255" s="201">
        <v>-28.9176226721017</v>
      </c>
      <c r="Q255" s="494">
        <v>171.99519804260711</v>
      </c>
      <c r="R255" s="201">
        <v>48.301796528088772</v>
      </c>
      <c r="S255" s="201">
        <v>-1.1318986924745271</v>
      </c>
      <c r="T255" s="494">
        <v>47.169897835614243</v>
      </c>
      <c r="U255" s="202">
        <v>219.16509587822136</v>
      </c>
    </row>
    <row r="256" spans="2:24" x14ac:dyDescent="0.4">
      <c r="B256" s="203" t="s">
        <v>54</v>
      </c>
      <c r="C256" s="204">
        <v>23.713506004708801</v>
      </c>
      <c r="D256" s="204">
        <v>-15.236102002101701</v>
      </c>
      <c r="E256" s="495">
        <v>8.4774040026071003</v>
      </c>
      <c r="F256" s="204">
        <v>0.28650025416909841</v>
      </c>
      <c r="G256" s="204">
        <v>-6.3904256776197599E-2</v>
      </c>
      <c r="H256" s="495">
        <v>0.22259599739290081</v>
      </c>
      <c r="I256" s="205">
        <v>8.7000000000000011</v>
      </c>
      <c r="N256" s="203" t="s">
        <v>54</v>
      </c>
      <c r="O256" s="204">
        <v>23.713506004708801</v>
      </c>
      <c r="P256" s="204">
        <v>-15.236102002101701</v>
      </c>
      <c r="Q256" s="495">
        <v>8.4774040026071003</v>
      </c>
      <c r="R256" s="204">
        <v>0.28650025416909841</v>
      </c>
      <c r="S256" s="204">
        <v>-6.3904256776197599E-2</v>
      </c>
      <c r="T256" s="495">
        <v>0.22259599739290081</v>
      </c>
      <c r="U256" s="205">
        <v>8.7000000000000011</v>
      </c>
    </row>
    <row r="257" spans="2:24" x14ac:dyDescent="0.4">
      <c r="B257" s="203" t="s">
        <v>37</v>
      </c>
      <c r="C257" s="204">
        <v>177.19931471000001</v>
      </c>
      <c r="D257" s="204">
        <v>-13.681520669999999</v>
      </c>
      <c r="E257" s="495">
        <v>163.51779404000001</v>
      </c>
      <c r="F257" s="204">
        <v>18.025031650000273</v>
      </c>
      <c r="G257" s="204">
        <v>-0.98768158000032535</v>
      </c>
      <c r="H257" s="495">
        <v>17.037350069999945</v>
      </c>
      <c r="I257" s="205">
        <v>180.55514410999996</v>
      </c>
      <c r="N257" s="203" t="s">
        <v>343</v>
      </c>
      <c r="O257" s="204">
        <v>177.19931471000001</v>
      </c>
      <c r="P257" s="204">
        <v>-13.681520669999999</v>
      </c>
      <c r="Q257" s="495">
        <v>163.51779404000001</v>
      </c>
      <c r="R257" s="204">
        <v>18.025031650000273</v>
      </c>
      <c r="S257" s="204">
        <v>-0.98768158000032535</v>
      </c>
      <c r="T257" s="495">
        <v>17.037350069999945</v>
      </c>
      <c r="U257" s="205">
        <v>180.55514410999996</v>
      </c>
    </row>
    <row r="258" spans="2:24" x14ac:dyDescent="0.4">
      <c r="B258" s="203" t="s">
        <v>55</v>
      </c>
      <c r="C258" s="204">
        <v>0</v>
      </c>
      <c r="D258" s="204">
        <v>0</v>
      </c>
      <c r="E258" s="495">
        <v>0</v>
      </c>
      <c r="F258" s="204">
        <v>29.990264623919398</v>
      </c>
      <c r="G258" s="204">
        <v>-8.0312855698004171E-2</v>
      </c>
      <c r="H258" s="495">
        <v>29.909951768221394</v>
      </c>
      <c r="I258" s="205">
        <v>29.909951768221394</v>
      </c>
      <c r="N258" s="203" t="s">
        <v>55</v>
      </c>
      <c r="O258" s="204">
        <v>0</v>
      </c>
      <c r="P258" s="204">
        <v>0</v>
      </c>
      <c r="Q258" s="495">
        <v>0</v>
      </c>
      <c r="R258" s="204">
        <v>29.990264623919398</v>
      </c>
      <c r="S258" s="204">
        <v>-8.0312855698004171E-2</v>
      </c>
      <c r="T258" s="495">
        <v>29.909951768221394</v>
      </c>
      <c r="U258" s="205">
        <v>29.909951768221394</v>
      </c>
    </row>
    <row r="259" spans="2:24" ht="15.9" x14ac:dyDescent="0.4">
      <c r="B259" s="206" t="s">
        <v>13</v>
      </c>
      <c r="C259" s="207">
        <v>16.515156050000002</v>
      </c>
      <c r="D259" s="207">
        <v>-2.1555764800000001</v>
      </c>
      <c r="E259" s="496">
        <v>14.359579570000001</v>
      </c>
      <c r="F259" s="207">
        <v>1.0388509022573942</v>
      </c>
      <c r="G259" s="207">
        <v>-2.277132528600001E-2</v>
      </c>
      <c r="H259" s="496">
        <v>1.0160795769713942</v>
      </c>
      <c r="I259" s="208">
        <v>15.375659146971396</v>
      </c>
      <c r="N259" s="206" t="s">
        <v>17</v>
      </c>
      <c r="O259" s="207">
        <v>16.515156050000002</v>
      </c>
      <c r="P259" s="207">
        <v>-2.1555764800000001</v>
      </c>
      <c r="Q259" s="496">
        <v>14.359579570000001</v>
      </c>
      <c r="R259" s="207">
        <v>1.0388509022573942</v>
      </c>
      <c r="S259" s="207">
        <v>-2.277132528600001E-2</v>
      </c>
      <c r="T259" s="496">
        <v>1.0160795769713942</v>
      </c>
      <c r="U259" s="208">
        <v>15.375659146971396</v>
      </c>
    </row>
    <row r="260" spans="2:24" ht="15.9" x14ac:dyDescent="0.4">
      <c r="B260" s="206" t="s">
        <v>336</v>
      </c>
      <c r="C260" s="207">
        <v>28.830247</v>
      </c>
      <c r="D260" s="207">
        <v>-1.7707397534147999</v>
      </c>
      <c r="E260" s="496">
        <v>27.059507246585198</v>
      </c>
      <c r="F260" s="207">
        <v>119.40169828001591</v>
      </c>
      <c r="G260" s="207">
        <v>-258.69884771660111</v>
      </c>
      <c r="H260" s="496">
        <v>-139.29714943658519</v>
      </c>
      <c r="I260" s="208">
        <v>-112.23764218999999</v>
      </c>
      <c r="N260" s="206" t="s">
        <v>344</v>
      </c>
      <c r="O260" s="207">
        <v>28.830247</v>
      </c>
      <c r="P260" s="207">
        <v>-1.7707397534147999</v>
      </c>
      <c r="Q260" s="496">
        <v>27.059507246585198</v>
      </c>
      <c r="R260" s="207">
        <v>119.40169828001591</v>
      </c>
      <c r="S260" s="207">
        <v>-258.69884771660111</v>
      </c>
      <c r="T260" s="496">
        <v>-139.29714943658519</v>
      </c>
      <c r="U260" s="208">
        <v>-112.23764218999999</v>
      </c>
    </row>
    <row r="261" spans="2:24" ht="16.3" thickBot="1" x14ac:dyDescent="0.45">
      <c r="B261" s="209" t="s">
        <v>47</v>
      </c>
      <c r="C261" s="210">
        <v>0.17005492000000003</v>
      </c>
      <c r="D261" s="210">
        <v>0</v>
      </c>
      <c r="E261" s="497">
        <v>0.17005492000000003</v>
      </c>
      <c r="F261" s="210">
        <v>0.33601875999964947</v>
      </c>
      <c r="G261" s="210">
        <v>-2.4517039999649437E-2</v>
      </c>
      <c r="H261" s="497">
        <v>0.31150172000000004</v>
      </c>
      <c r="I261" s="211">
        <v>0.48155664000000009</v>
      </c>
      <c r="N261" s="209" t="s">
        <v>345</v>
      </c>
      <c r="O261" s="210">
        <v>0.17005492000000003</v>
      </c>
      <c r="P261" s="210">
        <v>0</v>
      </c>
      <c r="Q261" s="497">
        <v>0.17005492000000003</v>
      </c>
      <c r="R261" s="210">
        <v>0.33601875999964947</v>
      </c>
      <c r="S261" s="210">
        <v>-2.4517039999649437E-2</v>
      </c>
      <c r="T261" s="497">
        <v>0.31150172000000004</v>
      </c>
      <c r="U261" s="211">
        <v>0.48155664000000009</v>
      </c>
    </row>
    <row r="262" spans="2:24" ht="19.3" thickTop="1" thickBot="1" x14ac:dyDescent="0.45">
      <c r="B262" s="212" t="s">
        <v>205</v>
      </c>
      <c r="C262" s="213">
        <v>246.42827868470883</v>
      </c>
      <c r="D262" s="213">
        <v>-32.843938905516502</v>
      </c>
      <c r="E262" s="498">
        <v>213.58433977919233</v>
      </c>
      <c r="F262" s="213">
        <v>169.07836447036175</v>
      </c>
      <c r="G262" s="213">
        <v>-259.87803477436125</v>
      </c>
      <c r="H262" s="498">
        <v>-90.799670303999505</v>
      </c>
      <c r="I262" s="214">
        <v>122.78466947519283</v>
      </c>
      <c r="N262" s="212" t="s">
        <v>205</v>
      </c>
      <c r="O262" s="213">
        <v>246.42827868470883</v>
      </c>
      <c r="P262" s="213">
        <v>-32.843938905516502</v>
      </c>
      <c r="Q262" s="498">
        <v>213.58433977919233</v>
      </c>
      <c r="R262" s="213">
        <v>169.07836447036175</v>
      </c>
      <c r="S262" s="213">
        <v>-259.87803477436125</v>
      </c>
      <c r="T262" s="498">
        <v>-90.799670303999505</v>
      </c>
      <c r="U262" s="214">
        <v>122.78466947519283</v>
      </c>
    </row>
    <row r="263" spans="2:24" ht="15.45" thickTop="1" thickBot="1" x14ac:dyDescent="0.45"/>
    <row r="264" spans="2:24" ht="16.75" outlineLevel="1" thickTop="1" thickBot="1" x14ac:dyDescent="0.45">
      <c r="B264" s="366" t="s">
        <v>346</v>
      </c>
      <c r="C264" s="367"/>
      <c r="D264" s="367"/>
      <c r="E264" s="367"/>
      <c r="F264" s="367"/>
      <c r="G264" s="453"/>
      <c r="H264" s="499"/>
      <c r="I264" s="499"/>
      <c r="J264" s="499"/>
      <c r="K264" s="499"/>
      <c r="L264" s="500"/>
      <c r="N264" s="366" t="s">
        <v>356</v>
      </c>
      <c r="O264" s="367"/>
      <c r="P264" s="367"/>
      <c r="Q264" s="367"/>
      <c r="R264" s="367"/>
      <c r="S264" s="453"/>
      <c r="T264" s="499"/>
      <c r="U264" s="499"/>
      <c r="V264" s="499"/>
      <c r="W264" s="499"/>
      <c r="X264" s="500"/>
    </row>
    <row r="265" spans="2:24" ht="17.25" customHeight="1" outlineLevel="1" thickTop="1" thickBot="1" x14ac:dyDescent="0.45">
      <c r="B265" s="4" t="s">
        <v>77</v>
      </c>
      <c r="C265" s="676" t="s">
        <v>78</v>
      </c>
      <c r="D265" s="677"/>
      <c r="E265" s="674" t="s">
        <v>79</v>
      </c>
      <c r="F265" s="675"/>
      <c r="G265" s="368" t="s">
        <v>45</v>
      </c>
      <c r="H265" s="679"/>
      <c r="I265" s="679"/>
      <c r="J265" s="679"/>
      <c r="K265" s="679"/>
      <c r="L265" s="501"/>
      <c r="N265" s="4" t="s">
        <v>94</v>
      </c>
      <c r="O265" s="676" t="s">
        <v>78</v>
      </c>
      <c r="P265" s="677"/>
      <c r="Q265" s="674" t="s">
        <v>79</v>
      </c>
      <c r="R265" s="675"/>
      <c r="S265" s="368" t="s">
        <v>45</v>
      </c>
      <c r="T265" s="679"/>
      <c r="U265" s="679"/>
      <c r="V265" s="679"/>
      <c r="W265" s="679"/>
      <c r="X265" s="522"/>
    </row>
    <row r="266" spans="2:24" ht="15" outlineLevel="1" thickTop="1" x14ac:dyDescent="0.4">
      <c r="B266" s="369" t="s">
        <v>12</v>
      </c>
      <c r="C266" s="370">
        <v>13102.465</v>
      </c>
      <c r="D266" s="371">
        <v>0.75308234357551196</v>
      </c>
      <c r="E266" s="372">
        <v>13352.846000000001</v>
      </c>
      <c r="F266" s="373">
        <v>0.75074551131599021</v>
      </c>
      <c r="G266" s="374">
        <v>1.9109457647854988E-2</v>
      </c>
      <c r="H266" s="454"/>
      <c r="I266" s="455"/>
      <c r="J266" s="454"/>
      <c r="K266" s="455"/>
      <c r="L266" s="502"/>
      <c r="N266" s="369" t="s">
        <v>16</v>
      </c>
      <c r="O266" s="370">
        <v>13102.465</v>
      </c>
      <c r="P266" s="371">
        <v>0.75308234357551196</v>
      </c>
      <c r="Q266" s="372">
        <v>13352.846000000001</v>
      </c>
      <c r="R266" s="373">
        <v>0.75074551131599021</v>
      </c>
      <c r="S266" s="374">
        <v>1.9109457647854988E-2</v>
      </c>
      <c r="T266" s="454"/>
      <c r="U266" s="455"/>
      <c r="V266" s="454"/>
      <c r="W266" s="455"/>
      <c r="X266" s="502"/>
    </row>
    <row r="267" spans="2:24" outlineLevel="1" x14ac:dyDescent="0.4">
      <c r="B267" s="138" t="s">
        <v>13</v>
      </c>
      <c r="C267" s="370">
        <v>3589.9843352900002</v>
      </c>
      <c r="D267" s="371">
        <v>0.20633932749445008</v>
      </c>
      <c r="E267" s="372">
        <v>3679.01</v>
      </c>
      <c r="F267" s="375">
        <v>0.20684730757672493</v>
      </c>
      <c r="G267" s="374">
        <v>2.4798343501075015E-2</v>
      </c>
      <c r="H267" s="454"/>
      <c r="I267" s="455"/>
      <c r="J267" s="454"/>
      <c r="K267" s="455"/>
      <c r="L267" s="502"/>
      <c r="N267" s="138" t="s">
        <v>17</v>
      </c>
      <c r="O267" s="370">
        <v>3589.9843352900002</v>
      </c>
      <c r="P267" s="371">
        <v>0.20633932749445008</v>
      </c>
      <c r="Q267" s="372">
        <v>3679.01</v>
      </c>
      <c r="R267" s="375">
        <v>0.20684730757672493</v>
      </c>
      <c r="S267" s="374">
        <v>2.4798343501075015E-2</v>
      </c>
      <c r="T267" s="454"/>
      <c r="U267" s="455"/>
      <c r="V267" s="454"/>
      <c r="W267" s="455"/>
      <c r="X267" s="502"/>
    </row>
    <row r="268" spans="2:24" outlineLevel="1" x14ac:dyDescent="0.4">
      <c r="B268" s="138" t="s">
        <v>347</v>
      </c>
      <c r="C268" s="370">
        <v>706</v>
      </c>
      <c r="D268" s="371">
        <v>4.0578328930038085E-2</v>
      </c>
      <c r="E268" s="372">
        <v>754.25900000000001</v>
      </c>
      <c r="F268" s="375">
        <v>4.24071811072851E-2</v>
      </c>
      <c r="G268" s="374">
        <v>6.8355524079320107E-2</v>
      </c>
      <c r="H268" s="454"/>
      <c r="I268" s="455"/>
      <c r="J268" s="454"/>
      <c r="K268" s="455"/>
      <c r="L268" s="502"/>
      <c r="N268" s="138" t="s">
        <v>344</v>
      </c>
      <c r="O268" s="370">
        <v>706</v>
      </c>
      <c r="P268" s="371">
        <v>4.0578328930038085E-2</v>
      </c>
      <c r="Q268" s="372">
        <v>754.25900000000001</v>
      </c>
      <c r="R268" s="375">
        <v>4.24071811072851E-2</v>
      </c>
      <c r="S268" s="374">
        <v>6.8355524079320107E-2</v>
      </c>
      <c r="T268" s="454"/>
      <c r="U268" s="455"/>
      <c r="V268" s="454"/>
      <c r="W268" s="455"/>
      <c r="X268" s="502"/>
    </row>
    <row r="269" spans="2:24" ht="16.3" outlineLevel="1" thickBot="1" x14ac:dyDescent="0.45">
      <c r="B269" s="138" t="s">
        <v>348</v>
      </c>
      <c r="C269" s="370">
        <v>-12.765744817011637</v>
      </c>
      <c r="D269" s="376"/>
      <c r="E269" s="372">
        <v>-9.2940517300012289</v>
      </c>
      <c r="F269" s="377"/>
      <c r="G269" s="374"/>
      <c r="H269" s="454"/>
      <c r="I269" s="456"/>
      <c r="J269" s="454"/>
      <c r="K269" s="503"/>
      <c r="L269" s="502"/>
      <c r="N269" s="138" t="s">
        <v>69</v>
      </c>
      <c r="O269" s="370">
        <v>-12.765744817011637</v>
      </c>
      <c r="P269" s="376"/>
      <c r="Q269" s="372">
        <v>-9.2940517300012289</v>
      </c>
      <c r="R269" s="377"/>
      <c r="S269" s="374"/>
      <c r="T269" s="454"/>
      <c r="U269" s="456"/>
      <c r="V269" s="454"/>
      <c r="W269" s="503"/>
      <c r="X269" s="502"/>
    </row>
    <row r="270" spans="2:24" ht="16.75" outlineLevel="1" thickTop="1" thickBot="1" x14ac:dyDescent="0.45">
      <c r="B270" s="33" t="s">
        <v>205</v>
      </c>
      <c r="C270" s="378">
        <v>17385.683590472989</v>
      </c>
      <c r="D270" s="379"/>
      <c r="E270" s="380">
        <v>17776.82094827</v>
      </c>
      <c r="F270" s="381"/>
      <c r="G270" s="182">
        <v>2.2497669174846191E-2</v>
      </c>
      <c r="H270" s="504"/>
      <c r="I270" s="505"/>
      <c r="J270" s="504"/>
      <c r="K270" s="505"/>
      <c r="L270" s="506"/>
      <c r="N270" s="33" t="s">
        <v>205</v>
      </c>
      <c r="O270" s="378">
        <v>17385.683590472989</v>
      </c>
      <c r="P270" s="379"/>
      <c r="Q270" s="380">
        <v>17776.82094827</v>
      </c>
      <c r="R270" s="381"/>
      <c r="S270" s="182">
        <v>2.2497669174846191E-2</v>
      </c>
      <c r="T270" s="504"/>
      <c r="U270" s="505"/>
      <c r="V270" s="504"/>
      <c r="W270" s="505"/>
      <c r="X270" s="506"/>
    </row>
    <row r="271" spans="2:24" ht="15.45" outlineLevel="1" thickTop="1" thickBot="1" x14ac:dyDescent="0.45">
      <c r="B271" s="193"/>
      <c r="C271" s="382"/>
      <c r="D271" s="383"/>
      <c r="E271" s="384"/>
      <c r="F271" s="383"/>
      <c r="G271" s="518"/>
      <c r="H271" s="507"/>
      <c r="I271" s="508"/>
      <c r="J271" s="507"/>
      <c r="K271" s="508"/>
      <c r="L271" s="509"/>
      <c r="N271" s="193"/>
      <c r="O271" s="382"/>
      <c r="P271" s="383"/>
      <c r="Q271" s="384"/>
      <c r="R271" s="383"/>
      <c r="S271" s="385"/>
      <c r="T271" s="507"/>
      <c r="U271" s="508"/>
      <c r="V271" s="507"/>
      <c r="W271" s="508"/>
      <c r="X271" s="509"/>
    </row>
    <row r="272" spans="2:24" ht="16.75" outlineLevel="1" thickTop="1" thickBot="1" x14ac:dyDescent="0.45">
      <c r="B272" s="366" t="s">
        <v>349</v>
      </c>
      <c r="C272" s="367"/>
      <c r="D272" s="367"/>
      <c r="E272" s="367"/>
      <c r="F272" s="367"/>
      <c r="G272" s="453"/>
      <c r="H272" s="510"/>
      <c r="I272" s="510"/>
      <c r="J272" s="510"/>
      <c r="K272" s="510"/>
      <c r="L272" s="511"/>
      <c r="N272" s="366" t="s">
        <v>109</v>
      </c>
      <c r="O272" s="367"/>
      <c r="P272" s="367"/>
      <c r="Q272" s="367"/>
      <c r="R272" s="367"/>
      <c r="S272" s="453"/>
      <c r="T272" s="510"/>
      <c r="U272" s="510"/>
      <c r="V272" s="510"/>
      <c r="W272" s="510"/>
      <c r="X272" s="511"/>
    </row>
    <row r="273" spans="2:24" ht="17.25" customHeight="1" outlineLevel="1" thickTop="1" thickBot="1" x14ac:dyDescent="0.45">
      <c r="B273" s="4" t="s">
        <v>77</v>
      </c>
      <c r="C273" s="676" t="s">
        <v>78</v>
      </c>
      <c r="D273" s="677"/>
      <c r="E273" s="674" t="s">
        <v>79</v>
      </c>
      <c r="F273" s="675"/>
      <c r="G273" s="368" t="s">
        <v>45</v>
      </c>
      <c r="H273" s="679"/>
      <c r="I273" s="679"/>
      <c r="J273" s="679"/>
      <c r="K273" s="679"/>
      <c r="L273" s="501"/>
      <c r="N273" s="4" t="s">
        <v>94</v>
      </c>
      <c r="O273" s="676" t="s">
        <v>78</v>
      </c>
      <c r="P273" s="677"/>
      <c r="Q273" s="674" t="s">
        <v>79</v>
      </c>
      <c r="R273" s="675"/>
      <c r="S273" s="368" t="s">
        <v>45</v>
      </c>
      <c r="T273" s="679"/>
      <c r="U273" s="679"/>
      <c r="V273" s="679"/>
      <c r="W273" s="679"/>
      <c r="X273" s="522"/>
    </row>
    <row r="274" spans="2:24" ht="15" outlineLevel="1" thickTop="1" x14ac:dyDescent="0.4">
      <c r="B274" s="369" t="s">
        <v>12</v>
      </c>
      <c r="C274" s="370">
        <v>833.69306534999964</v>
      </c>
      <c r="D274" s="371">
        <v>0.66749826253777089</v>
      </c>
      <c r="E274" s="372">
        <v>851.31201157000191</v>
      </c>
      <c r="F274" s="373">
        <v>0.66604347240993711</v>
      </c>
      <c r="G274" s="374">
        <v>2.113361253953272E-2</v>
      </c>
      <c r="H274" s="454"/>
      <c r="I274" s="455"/>
      <c r="J274" s="454"/>
      <c r="K274" s="455"/>
      <c r="L274" s="502"/>
      <c r="N274" s="369" t="s">
        <v>16</v>
      </c>
      <c r="O274" s="370">
        <v>833.69306534999964</v>
      </c>
      <c r="P274" s="371">
        <v>0.66749826253777089</v>
      </c>
      <c r="Q274" s="372">
        <v>851.31201157000191</v>
      </c>
      <c r="R274" s="373">
        <v>0.66604347240993711</v>
      </c>
      <c r="S274" s="374">
        <v>2.113361253953272E-2</v>
      </c>
      <c r="T274" s="454"/>
      <c r="U274" s="455"/>
      <c r="V274" s="454"/>
      <c r="W274" s="455"/>
      <c r="X274" s="502"/>
    </row>
    <row r="275" spans="2:24" outlineLevel="1" x14ac:dyDescent="0.4">
      <c r="B275" s="138" t="s">
        <v>13</v>
      </c>
      <c r="C275" s="370">
        <v>379.42199999999985</v>
      </c>
      <c r="D275" s="371">
        <v>0.30378509345316596</v>
      </c>
      <c r="E275" s="372">
        <v>386.82199999999972</v>
      </c>
      <c r="F275" s="375">
        <v>0.30263906133476559</v>
      </c>
      <c r="G275" s="374">
        <v>1.950334983211266E-2</v>
      </c>
      <c r="H275" s="454"/>
      <c r="I275" s="455"/>
      <c r="J275" s="454"/>
      <c r="K275" s="455"/>
      <c r="L275" s="502"/>
      <c r="N275" s="138" t="s">
        <v>17</v>
      </c>
      <c r="O275" s="370">
        <v>379.42199999999985</v>
      </c>
      <c r="P275" s="371">
        <v>0.30378509345316596</v>
      </c>
      <c r="Q275" s="372">
        <v>386.82199999999972</v>
      </c>
      <c r="R275" s="375">
        <v>0.30263906133476559</v>
      </c>
      <c r="S275" s="374">
        <v>1.950334983211266E-2</v>
      </c>
      <c r="T275" s="454"/>
      <c r="U275" s="455"/>
      <c r="V275" s="454"/>
      <c r="W275" s="455"/>
      <c r="X275" s="502"/>
    </row>
    <row r="276" spans="2:24" outlineLevel="1" x14ac:dyDescent="0.4">
      <c r="B276" s="138" t="s">
        <v>347</v>
      </c>
      <c r="C276" s="370">
        <v>35.866560730000103</v>
      </c>
      <c r="D276" s="371">
        <v>2.8716644009063094E-2</v>
      </c>
      <c r="E276" s="372">
        <v>40.028821390000047</v>
      </c>
      <c r="F276" s="375">
        <v>3.1317466255297299E-2</v>
      </c>
      <c r="G276" s="374">
        <v>0.11604850242912979</v>
      </c>
      <c r="H276" s="454"/>
      <c r="I276" s="455"/>
      <c r="J276" s="454"/>
      <c r="K276" s="455"/>
      <c r="L276" s="502"/>
      <c r="N276" s="138" t="s">
        <v>344</v>
      </c>
      <c r="O276" s="370">
        <v>35.866560730000103</v>
      </c>
      <c r="P276" s="371">
        <v>2.8716644009063094E-2</v>
      </c>
      <c r="Q276" s="372">
        <v>40.028821390000047</v>
      </c>
      <c r="R276" s="375">
        <v>3.1317466255297299E-2</v>
      </c>
      <c r="S276" s="374">
        <v>0.11604850242912979</v>
      </c>
      <c r="T276" s="454"/>
      <c r="U276" s="455"/>
      <c r="V276" s="454"/>
      <c r="W276" s="455"/>
      <c r="X276" s="502"/>
    </row>
    <row r="277" spans="2:24" ht="16.3" outlineLevel="1" thickBot="1" x14ac:dyDescent="0.45">
      <c r="B277" s="138" t="s">
        <v>348</v>
      </c>
      <c r="C277" s="370">
        <v>-25.16699999999787</v>
      </c>
      <c r="D277" s="386"/>
      <c r="E277" s="372">
        <v>-30.319000000003427</v>
      </c>
      <c r="F277" s="387"/>
      <c r="G277" s="374"/>
      <c r="H277" s="454"/>
      <c r="I277" s="456"/>
      <c r="J277" s="454"/>
      <c r="K277" s="503"/>
      <c r="L277" s="502"/>
      <c r="N277" s="138" t="s">
        <v>69</v>
      </c>
      <c r="O277" s="370">
        <v>-25.16699999999787</v>
      </c>
      <c r="P277" s="386"/>
      <c r="Q277" s="372">
        <v>-30.319000000003427</v>
      </c>
      <c r="R277" s="387"/>
      <c r="S277" s="374"/>
      <c r="T277" s="454"/>
      <c r="U277" s="456"/>
      <c r="V277" s="454"/>
      <c r="W277" s="503"/>
      <c r="X277" s="502"/>
    </row>
    <row r="278" spans="2:24" ht="16.75" outlineLevel="1" thickTop="1" thickBot="1" x14ac:dyDescent="0.45">
      <c r="B278" s="33" t="s">
        <v>205</v>
      </c>
      <c r="C278" s="378">
        <v>1223.8146260800017</v>
      </c>
      <c r="D278" s="379"/>
      <c r="E278" s="380">
        <v>1247.8438329599983</v>
      </c>
      <c r="F278" s="381"/>
      <c r="G278" s="182">
        <v>1.963467862527879E-2</v>
      </c>
      <c r="H278" s="504"/>
      <c r="I278" s="505"/>
      <c r="J278" s="504"/>
      <c r="K278" s="505"/>
      <c r="L278" s="506"/>
      <c r="N278" s="33" t="s">
        <v>205</v>
      </c>
      <c r="O278" s="378">
        <v>1223.8146260800017</v>
      </c>
      <c r="P278" s="379"/>
      <c r="Q278" s="380">
        <v>1247.8438329599983</v>
      </c>
      <c r="R278" s="381"/>
      <c r="S278" s="182">
        <v>1.963467862527879E-2</v>
      </c>
      <c r="T278" s="504"/>
      <c r="U278" s="505"/>
      <c r="V278" s="504"/>
      <c r="W278" s="505"/>
      <c r="X278" s="506"/>
    </row>
    <row r="279" spans="2:24" ht="15.45" outlineLevel="1" thickTop="1" thickBot="1" x14ac:dyDescent="0.45">
      <c r="B279" s="193"/>
      <c r="C279" s="382"/>
      <c r="D279" s="383"/>
      <c r="E279" s="388"/>
      <c r="F279" s="383"/>
      <c r="G279" s="518"/>
      <c r="H279" s="507"/>
      <c r="I279" s="508"/>
      <c r="J279" s="512"/>
      <c r="K279" s="508"/>
      <c r="L279" s="509"/>
      <c r="N279" s="193"/>
      <c r="O279" s="382"/>
      <c r="P279" s="383"/>
      <c r="Q279" s="388"/>
      <c r="R279" s="383"/>
      <c r="S279" s="385"/>
      <c r="T279" s="507"/>
      <c r="U279" s="508"/>
      <c r="V279" s="512"/>
      <c r="W279" s="508"/>
      <c r="X279" s="509"/>
    </row>
    <row r="280" spans="2:24" ht="16.75" outlineLevel="1" thickTop="1" thickBot="1" x14ac:dyDescent="0.45">
      <c r="B280" s="366" t="s">
        <v>350</v>
      </c>
      <c r="C280" s="367"/>
      <c r="D280" s="367"/>
      <c r="E280" s="367"/>
      <c r="F280" s="367"/>
      <c r="G280" s="453"/>
      <c r="H280" s="510"/>
      <c r="I280" s="510"/>
      <c r="J280" s="510"/>
      <c r="K280" s="510"/>
      <c r="L280" s="511"/>
      <c r="N280" s="366" t="s">
        <v>111</v>
      </c>
      <c r="O280" s="367"/>
      <c r="P280" s="367"/>
      <c r="Q280" s="367"/>
      <c r="R280" s="367"/>
      <c r="S280" s="453"/>
      <c r="T280" s="510"/>
      <c r="U280" s="510"/>
      <c r="V280" s="510"/>
      <c r="W280" s="510"/>
      <c r="X280" s="511"/>
    </row>
    <row r="281" spans="2:24" ht="17.25" customHeight="1" outlineLevel="1" thickTop="1" thickBot="1" x14ac:dyDescent="0.45">
      <c r="B281" s="4" t="s">
        <v>77</v>
      </c>
      <c r="C281" s="676" t="s">
        <v>78</v>
      </c>
      <c r="D281" s="677"/>
      <c r="E281" s="674" t="s">
        <v>79</v>
      </c>
      <c r="F281" s="675"/>
      <c r="G281" s="368" t="s">
        <v>45</v>
      </c>
      <c r="H281" s="679"/>
      <c r="I281" s="679"/>
      <c r="J281" s="679"/>
      <c r="K281" s="679"/>
      <c r="L281" s="501"/>
      <c r="N281" s="4" t="s">
        <v>94</v>
      </c>
      <c r="O281" s="676" t="s">
        <v>78</v>
      </c>
      <c r="P281" s="677"/>
      <c r="Q281" s="674" t="s">
        <v>79</v>
      </c>
      <c r="R281" s="675"/>
      <c r="S281" s="368" t="s">
        <v>45</v>
      </c>
      <c r="T281" s="679"/>
      <c r="U281" s="679"/>
      <c r="V281" s="679"/>
      <c r="W281" s="679"/>
      <c r="X281" s="522"/>
    </row>
    <row r="282" spans="2:24" ht="15" outlineLevel="1" thickTop="1" x14ac:dyDescent="0.4">
      <c r="B282" s="369" t="s">
        <v>12</v>
      </c>
      <c r="C282" s="370">
        <v>545.51675091999971</v>
      </c>
      <c r="D282" s="371">
        <v>0.58860733312385582</v>
      </c>
      <c r="E282" s="372">
        <v>588.83414895500187</v>
      </c>
      <c r="F282" s="373">
        <v>0.60138234821229208</v>
      </c>
      <c r="G282" s="374">
        <v>7.9406173984480688E-2</v>
      </c>
      <c r="H282" s="454"/>
      <c r="I282" s="455"/>
      <c r="J282" s="454"/>
      <c r="K282" s="455"/>
      <c r="L282" s="502"/>
      <c r="N282" s="369" t="s">
        <v>16</v>
      </c>
      <c r="O282" s="370">
        <v>545.51675091999971</v>
      </c>
      <c r="P282" s="371">
        <v>0.58860733312385582</v>
      </c>
      <c r="Q282" s="372">
        <v>588.83414895500187</v>
      </c>
      <c r="R282" s="373">
        <v>0.60138234821229208</v>
      </c>
      <c r="S282" s="374">
        <v>7.9406173984480688E-2</v>
      </c>
      <c r="T282" s="454"/>
      <c r="U282" s="455"/>
      <c r="V282" s="454"/>
      <c r="W282" s="455"/>
      <c r="X282" s="502"/>
    </row>
    <row r="283" spans="2:24" outlineLevel="1" x14ac:dyDescent="0.4">
      <c r="B283" s="138" t="s">
        <v>13</v>
      </c>
      <c r="C283" s="370">
        <v>357.94299999999987</v>
      </c>
      <c r="D283" s="371">
        <v>0.3812170580189016</v>
      </c>
      <c r="E283" s="372">
        <v>361.69199999999967</v>
      </c>
      <c r="F283" s="375">
        <v>0.37001399575120447</v>
      </c>
      <c r="G283" s="374">
        <v>1.0473734644901089E-2</v>
      </c>
      <c r="H283" s="454"/>
      <c r="I283" s="455"/>
      <c r="J283" s="454"/>
      <c r="K283" s="455"/>
      <c r="L283" s="502"/>
      <c r="N283" s="138" t="s">
        <v>17</v>
      </c>
      <c r="O283" s="370">
        <v>357.94299999999987</v>
      </c>
      <c r="P283" s="371">
        <v>0.3812170580189016</v>
      </c>
      <c r="Q283" s="372">
        <v>361.69199999999967</v>
      </c>
      <c r="R283" s="375">
        <v>0.37001399575120447</v>
      </c>
      <c r="S283" s="374">
        <v>1.0473734644901089E-2</v>
      </c>
      <c r="T283" s="454"/>
      <c r="U283" s="455"/>
      <c r="V283" s="454"/>
      <c r="W283" s="455"/>
      <c r="X283" s="502"/>
    </row>
    <row r="284" spans="2:24" outlineLevel="1" x14ac:dyDescent="0.4">
      <c r="B284" s="138" t="s">
        <v>347</v>
      </c>
      <c r="C284" s="370">
        <v>23.3325607300001</v>
      </c>
      <c r="D284" s="371">
        <v>2.5175608857242626E-2</v>
      </c>
      <c r="E284" s="372">
        <v>26.982821390000048</v>
      </c>
      <c r="F284" s="375">
        <v>2.7603656036503423E-2</v>
      </c>
      <c r="G284" s="374">
        <v>0.15644492270865862</v>
      </c>
      <c r="H284" s="454"/>
      <c r="I284" s="455"/>
      <c r="J284" s="454"/>
      <c r="K284" s="455"/>
      <c r="L284" s="502"/>
      <c r="N284" s="138" t="s">
        <v>344</v>
      </c>
      <c r="O284" s="370">
        <v>23.3325607300001</v>
      </c>
      <c r="P284" s="371">
        <v>2.5175608857242626E-2</v>
      </c>
      <c r="Q284" s="372">
        <v>26.982821390000048</v>
      </c>
      <c r="R284" s="375">
        <v>2.7603656036503423E-2</v>
      </c>
      <c r="S284" s="374">
        <v>0.15644492270865862</v>
      </c>
      <c r="T284" s="454"/>
      <c r="U284" s="455"/>
      <c r="V284" s="454"/>
      <c r="W284" s="455"/>
      <c r="X284" s="502"/>
    </row>
    <row r="285" spans="2:24" ht="16.3" outlineLevel="1" thickBot="1" x14ac:dyDescent="0.45">
      <c r="B285" s="138" t="s">
        <v>348</v>
      </c>
      <c r="C285" s="370">
        <v>-26.503999999997916</v>
      </c>
      <c r="D285" s="376"/>
      <c r="E285" s="372">
        <v>-31.721000000003301</v>
      </c>
      <c r="F285" s="387"/>
      <c r="G285" s="374"/>
      <c r="H285" s="454"/>
      <c r="I285" s="456"/>
      <c r="J285" s="454"/>
      <c r="K285" s="503"/>
      <c r="L285" s="502"/>
      <c r="N285" s="138" t="s">
        <v>69</v>
      </c>
      <c r="O285" s="370">
        <v>-26.503999999997916</v>
      </c>
      <c r="P285" s="376"/>
      <c r="Q285" s="372">
        <v>-31.721000000003301</v>
      </c>
      <c r="R285" s="387"/>
      <c r="S285" s="374"/>
      <c r="T285" s="454"/>
      <c r="U285" s="456"/>
      <c r="V285" s="454"/>
      <c r="W285" s="503"/>
      <c r="X285" s="502"/>
    </row>
    <row r="286" spans="2:24" ht="16.75" outlineLevel="1" thickTop="1" thickBot="1" x14ac:dyDescent="0.45">
      <c r="B286" s="33" t="s">
        <v>205</v>
      </c>
      <c r="C286" s="378">
        <v>900.28831165000179</v>
      </c>
      <c r="D286" s="379"/>
      <c r="E286" s="380">
        <v>945.78797034499826</v>
      </c>
      <c r="F286" s="381"/>
      <c r="G286" s="182">
        <v>5.0538986351613246E-2</v>
      </c>
      <c r="H286" s="504"/>
      <c r="I286" s="505"/>
      <c r="J286" s="504"/>
      <c r="K286" s="505"/>
      <c r="L286" s="506"/>
      <c r="N286" s="33" t="s">
        <v>205</v>
      </c>
      <c r="O286" s="378">
        <v>900.28831165000179</v>
      </c>
      <c r="P286" s="379"/>
      <c r="Q286" s="380">
        <v>945.78797034499826</v>
      </c>
      <c r="R286" s="381"/>
      <c r="S286" s="182">
        <v>5.0538986351613246E-2</v>
      </c>
      <c r="T286" s="504"/>
      <c r="U286" s="505"/>
      <c r="V286" s="504"/>
      <c r="W286" s="505"/>
      <c r="X286" s="506"/>
    </row>
    <row r="287" spans="2:24" ht="15.45" outlineLevel="1" thickTop="1" thickBot="1" x14ac:dyDescent="0.45">
      <c r="B287" s="193"/>
      <c r="C287" s="382"/>
      <c r="D287" s="383"/>
      <c r="E287" s="384"/>
      <c r="F287" s="383"/>
      <c r="G287" s="385"/>
      <c r="H287" s="507"/>
      <c r="I287" s="508"/>
      <c r="J287" s="507"/>
      <c r="K287" s="508"/>
      <c r="L287" s="509"/>
      <c r="N287" s="193"/>
      <c r="O287" s="382"/>
      <c r="P287" s="383"/>
      <c r="Q287" s="384"/>
      <c r="R287" s="383"/>
      <c r="S287" s="385"/>
      <c r="T287" s="507"/>
      <c r="U287" s="508"/>
      <c r="V287" s="507"/>
      <c r="W287" s="508"/>
      <c r="X287" s="509"/>
    </row>
    <row r="288" spans="2:24" ht="16.75" outlineLevel="1" thickTop="1" thickBot="1" x14ac:dyDescent="0.45">
      <c r="B288" s="366" t="s">
        <v>351</v>
      </c>
      <c r="C288" s="367"/>
      <c r="D288" s="367"/>
      <c r="E288" s="367"/>
      <c r="F288" s="367"/>
      <c r="G288" s="453"/>
      <c r="H288" s="510"/>
      <c r="I288" s="510"/>
      <c r="J288" s="510"/>
      <c r="K288" s="510"/>
      <c r="L288" s="511"/>
      <c r="N288" s="366" t="s">
        <v>357</v>
      </c>
      <c r="O288" s="367"/>
      <c r="P288" s="367"/>
      <c r="Q288" s="367"/>
      <c r="R288" s="367"/>
      <c r="S288" s="453"/>
      <c r="T288" s="510"/>
      <c r="U288" s="510"/>
      <c r="V288" s="510"/>
      <c r="W288" s="510"/>
      <c r="X288" s="511"/>
    </row>
    <row r="289" spans="2:24" ht="17.25" customHeight="1" outlineLevel="1" thickTop="1" thickBot="1" x14ac:dyDescent="0.45">
      <c r="B289" s="4" t="s">
        <v>77</v>
      </c>
      <c r="C289" s="676" t="s">
        <v>78</v>
      </c>
      <c r="D289" s="677"/>
      <c r="E289" s="674" t="s">
        <v>79</v>
      </c>
      <c r="F289" s="675"/>
      <c r="G289" s="368" t="s">
        <v>45</v>
      </c>
      <c r="H289" s="679"/>
      <c r="I289" s="679"/>
      <c r="J289" s="679"/>
      <c r="K289" s="679"/>
      <c r="L289" s="501"/>
      <c r="N289" s="4" t="s">
        <v>94</v>
      </c>
      <c r="O289" s="676" t="s">
        <v>78</v>
      </c>
      <c r="P289" s="677"/>
      <c r="Q289" s="674" t="s">
        <v>79</v>
      </c>
      <c r="R289" s="675"/>
      <c r="S289" s="368" t="s">
        <v>45</v>
      </c>
      <c r="T289" s="679"/>
      <c r="U289" s="679"/>
      <c r="V289" s="679"/>
      <c r="W289" s="679"/>
      <c r="X289" s="522"/>
    </row>
    <row r="290" spans="2:24" ht="15" outlineLevel="1" thickTop="1" x14ac:dyDescent="0.4">
      <c r="B290" s="369" t="s">
        <v>12</v>
      </c>
      <c r="C290" s="370">
        <v>195.95812599123553</v>
      </c>
      <c r="D290" s="371">
        <v>0.45785578019280243</v>
      </c>
      <c r="E290" s="372">
        <v>230.55282981511766</v>
      </c>
      <c r="F290" s="373">
        <v>0.49906348414858021</v>
      </c>
      <c r="G290" s="374">
        <v>0.17654130773545673</v>
      </c>
      <c r="H290" s="454"/>
      <c r="I290" s="455"/>
      <c r="J290" s="454"/>
      <c r="K290" s="455"/>
      <c r="L290" s="502"/>
      <c r="N290" s="369" t="s">
        <v>16</v>
      </c>
      <c r="O290" s="370">
        <v>195.95812599123553</v>
      </c>
      <c r="P290" s="371">
        <v>0.45785578019280243</v>
      </c>
      <c r="Q290" s="372">
        <v>230.55282981511766</v>
      </c>
      <c r="R290" s="373">
        <v>0.49906348414858021</v>
      </c>
      <c r="S290" s="374">
        <v>0.17654130773545673</v>
      </c>
      <c r="T290" s="454"/>
      <c r="U290" s="455"/>
      <c r="V290" s="454"/>
      <c r="W290" s="455"/>
      <c r="X290" s="502"/>
    </row>
    <row r="291" spans="2:24" outlineLevel="1" x14ac:dyDescent="0.4">
      <c r="B291" s="138" t="s">
        <v>13</v>
      </c>
      <c r="C291" s="370">
        <v>209.09739398999994</v>
      </c>
      <c r="D291" s="371">
        <v>0.48855565431287679</v>
      </c>
      <c r="E291" s="372">
        <v>214.23199999999974</v>
      </c>
      <c r="F291" s="375">
        <v>0.46373479094511605</v>
      </c>
      <c r="G291" s="374">
        <v>2.4556049752802567E-2</v>
      </c>
      <c r="H291" s="454"/>
      <c r="I291" s="455"/>
      <c r="J291" s="454"/>
      <c r="K291" s="455"/>
      <c r="L291" s="502"/>
      <c r="N291" s="138" t="s">
        <v>17</v>
      </c>
      <c r="O291" s="370">
        <v>209.09739398999994</v>
      </c>
      <c r="P291" s="371">
        <v>0.48855565431287679</v>
      </c>
      <c r="Q291" s="372">
        <v>214.23199999999974</v>
      </c>
      <c r="R291" s="375">
        <v>0.46373479094511605</v>
      </c>
      <c r="S291" s="374">
        <v>2.4556049752802567E-2</v>
      </c>
      <c r="T291" s="454"/>
      <c r="U291" s="455"/>
      <c r="V291" s="454"/>
      <c r="W291" s="455"/>
      <c r="X291" s="502"/>
    </row>
    <row r="292" spans="2:24" outlineLevel="1" x14ac:dyDescent="0.4">
      <c r="B292" s="138" t="s">
        <v>347</v>
      </c>
      <c r="C292" s="370">
        <v>22.935420547500101</v>
      </c>
      <c r="D292" s="371">
        <v>5.358856549432079E-2</v>
      </c>
      <c r="E292" s="372">
        <v>17.186116042500046</v>
      </c>
      <c r="F292" s="375">
        <v>3.7201724906303787E-2</v>
      </c>
      <c r="G292" s="374">
        <v>-0.25067360300165564</v>
      </c>
      <c r="H292" s="454"/>
      <c r="I292" s="455"/>
      <c r="J292" s="454"/>
      <c r="K292" s="455"/>
      <c r="L292" s="502"/>
      <c r="N292" s="138" t="s">
        <v>344</v>
      </c>
      <c r="O292" s="370">
        <v>22.935420547500101</v>
      </c>
      <c r="P292" s="371">
        <v>5.358856549432079E-2</v>
      </c>
      <c r="Q292" s="372">
        <v>17.186116042500046</v>
      </c>
      <c r="R292" s="375">
        <v>3.7201724906303787E-2</v>
      </c>
      <c r="S292" s="374">
        <v>-0.25067360300165564</v>
      </c>
      <c r="T292" s="454"/>
      <c r="U292" s="455"/>
      <c r="V292" s="454"/>
      <c r="W292" s="455"/>
      <c r="X292" s="502"/>
    </row>
    <row r="293" spans="2:24" ht="15" outlineLevel="1" thickBot="1" x14ac:dyDescent="0.45">
      <c r="B293" s="138" t="s">
        <v>348</v>
      </c>
      <c r="C293" s="370">
        <v>-11.942999999997895</v>
      </c>
      <c r="D293" s="371"/>
      <c r="E293" s="372">
        <v>-15.294000000003237</v>
      </c>
      <c r="F293" s="375"/>
      <c r="G293" s="374"/>
      <c r="H293" s="454"/>
      <c r="I293" s="455"/>
      <c r="J293" s="454"/>
      <c r="K293" s="455"/>
      <c r="L293" s="502"/>
      <c r="N293" s="138" t="s">
        <v>69</v>
      </c>
      <c r="O293" s="370">
        <v>-11.942999999997895</v>
      </c>
      <c r="P293" s="371"/>
      <c r="Q293" s="372">
        <v>-15.294000000003237</v>
      </c>
      <c r="R293" s="375"/>
      <c r="S293" s="374"/>
      <c r="T293" s="454"/>
      <c r="U293" s="455"/>
      <c r="V293" s="454"/>
      <c r="W293" s="455"/>
      <c r="X293" s="502"/>
    </row>
    <row r="294" spans="2:24" ht="16.75" outlineLevel="1" thickTop="1" thickBot="1" x14ac:dyDescent="0.45">
      <c r="B294" s="33" t="s">
        <v>205</v>
      </c>
      <c r="C294" s="378">
        <v>416.04794052873768</v>
      </c>
      <c r="D294" s="379"/>
      <c r="E294" s="380">
        <v>446.67694585761421</v>
      </c>
      <c r="F294" s="381"/>
      <c r="G294" s="182">
        <v>7.3618932688265248E-2</v>
      </c>
      <c r="H294" s="504"/>
      <c r="I294" s="505"/>
      <c r="J294" s="504"/>
      <c r="K294" s="505"/>
      <c r="L294" s="506"/>
      <c r="N294" s="33" t="s">
        <v>205</v>
      </c>
      <c r="O294" s="378">
        <v>416.04794052873768</v>
      </c>
      <c r="P294" s="379"/>
      <c r="Q294" s="380">
        <v>446.67694585761421</v>
      </c>
      <c r="R294" s="381"/>
      <c r="S294" s="182">
        <v>7.3618932688265248E-2</v>
      </c>
      <c r="T294" s="504"/>
      <c r="U294" s="505"/>
      <c r="V294" s="504"/>
      <c r="W294" s="505"/>
      <c r="X294" s="506"/>
    </row>
    <row r="295" spans="2:24" ht="15.45" outlineLevel="1" thickTop="1" thickBot="1" x14ac:dyDescent="0.45">
      <c r="B295" s="193"/>
      <c r="C295" s="382"/>
      <c r="D295" s="383"/>
      <c r="E295" s="384"/>
      <c r="F295" s="383"/>
      <c r="G295" s="518"/>
      <c r="H295" s="513"/>
      <c r="I295" s="514"/>
      <c r="J295" s="513"/>
      <c r="K295" s="514"/>
      <c r="L295" s="515"/>
      <c r="N295" s="193"/>
      <c r="O295" s="382"/>
      <c r="P295" s="383"/>
      <c r="Q295" s="384"/>
      <c r="R295" s="383"/>
      <c r="S295" s="385"/>
      <c r="T295" s="513"/>
      <c r="U295" s="514"/>
      <c r="V295" s="513"/>
      <c r="W295" s="514"/>
      <c r="X295" s="515"/>
    </row>
    <row r="296" spans="2:24" ht="16.75" outlineLevel="1" thickTop="1" thickBot="1" x14ac:dyDescent="0.45">
      <c r="B296" s="366" t="s">
        <v>352</v>
      </c>
      <c r="C296" s="389"/>
      <c r="D296" s="367"/>
      <c r="E296" s="389"/>
      <c r="F296" s="367"/>
      <c r="G296" s="453"/>
      <c r="H296" s="510"/>
      <c r="I296" s="510"/>
      <c r="J296" s="510"/>
      <c r="K296" s="510"/>
      <c r="L296" s="516"/>
      <c r="N296" s="366" t="s">
        <v>358</v>
      </c>
      <c r="O296" s="389"/>
      <c r="P296" s="367"/>
      <c r="Q296" s="389"/>
      <c r="R296" s="367"/>
      <c r="S296" s="453"/>
      <c r="T296" s="510"/>
      <c r="U296" s="510"/>
      <c r="V296" s="510"/>
      <c r="W296" s="510"/>
      <c r="X296" s="516"/>
    </row>
    <row r="297" spans="2:24" ht="17.25" customHeight="1" outlineLevel="1" thickTop="1" thickBot="1" x14ac:dyDescent="0.45">
      <c r="B297" s="4" t="s">
        <v>77</v>
      </c>
      <c r="C297" s="706" t="s">
        <v>72</v>
      </c>
      <c r="D297" s="707"/>
      <c r="E297" s="654" t="s">
        <v>79</v>
      </c>
      <c r="F297" s="655"/>
      <c r="G297" s="368" t="s">
        <v>45</v>
      </c>
      <c r="H297" s="679"/>
      <c r="I297" s="679"/>
      <c r="J297" s="679"/>
      <c r="K297" s="679"/>
      <c r="L297" s="501"/>
      <c r="N297" s="4" t="s">
        <v>94</v>
      </c>
      <c r="O297" s="676" t="str">
        <f>+O289</f>
        <v>6M17</v>
      </c>
      <c r="P297" s="677"/>
      <c r="Q297" s="676" t="s">
        <v>79</v>
      </c>
      <c r="R297" s="677"/>
      <c r="S297" s="368" t="s">
        <v>45</v>
      </c>
      <c r="T297" s="679"/>
      <c r="U297" s="679"/>
      <c r="V297" s="679"/>
      <c r="W297" s="679"/>
      <c r="X297" s="522"/>
    </row>
    <row r="298" spans="2:24" ht="15" outlineLevel="1" thickTop="1" x14ac:dyDescent="0.4">
      <c r="B298" s="369" t="s">
        <v>12</v>
      </c>
      <c r="C298" s="658">
        <v>15410.701999999999</v>
      </c>
      <c r="D298" s="659"/>
      <c r="E298" s="666">
        <v>16330.963</v>
      </c>
      <c r="F298" s="667"/>
      <c r="G298" s="374">
        <v>5.9715709251921156E-2</v>
      </c>
      <c r="H298" s="454"/>
      <c r="I298" s="462"/>
      <c r="J298" s="454"/>
      <c r="K298" s="462"/>
      <c r="L298" s="502"/>
      <c r="N298" s="369" t="s">
        <v>16</v>
      </c>
      <c r="O298" s="658">
        <v>15410.701999999999</v>
      </c>
      <c r="P298" s="659"/>
      <c r="Q298" s="666">
        <v>16330.963</v>
      </c>
      <c r="R298" s="667"/>
      <c r="S298" s="374">
        <v>5.9715709251921156E-2</v>
      </c>
      <c r="T298" s="454"/>
      <c r="U298" s="462"/>
      <c r="V298" s="454"/>
      <c r="W298" s="462"/>
      <c r="X298" s="502"/>
    </row>
    <row r="299" spans="2:24" outlineLevel="1" x14ac:dyDescent="0.4">
      <c r="B299" s="138" t="s">
        <v>13</v>
      </c>
      <c r="C299" s="660">
        <v>3812.4783823475536</v>
      </c>
      <c r="D299" s="661"/>
      <c r="E299" s="668">
        <v>3957.2748939799017</v>
      </c>
      <c r="F299" s="669"/>
      <c r="G299" s="374">
        <v>3.7979628239410257E-2</v>
      </c>
      <c r="H299" s="454"/>
      <c r="I299" s="462"/>
      <c r="J299" s="454"/>
      <c r="K299" s="462"/>
      <c r="L299" s="502"/>
      <c r="N299" s="138" t="s">
        <v>17</v>
      </c>
      <c r="O299" s="660">
        <v>3812.4783823475536</v>
      </c>
      <c r="P299" s="661"/>
      <c r="Q299" s="668">
        <v>3957.2748939799017</v>
      </c>
      <c r="R299" s="669"/>
      <c r="S299" s="374">
        <v>3.7979628239410257E-2</v>
      </c>
      <c r="T299" s="454"/>
      <c r="U299" s="462"/>
      <c r="V299" s="454"/>
      <c r="W299" s="462"/>
      <c r="X299" s="502"/>
    </row>
    <row r="300" spans="2:24" ht="15" outlineLevel="1" thickBot="1" x14ac:dyDescent="0.45">
      <c r="B300" s="138" t="s">
        <v>347</v>
      </c>
      <c r="C300" s="662">
        <v>701.45924622999996</v>
      </c>
      <c r="D300" s="663"/>
      <c r="E300" s="670">
        <v>894.14478574999998</v>
      </c>
      <c r="F300" s="671"/>
      <c r="G300" s="374">
        <v>0.27469242234041458</v>
      </c>
      <c r="H300" s="454"/>
      <c r="I300" s="462"/>
      <c r="J300" s="454"/>
      <c r="K300" s="462"/>
      <c r="L300" s="502"/>
      <c r="N300" s="138" t="s">
        <v>344</v>
      </c>
      <c r="O300" s="662">
        <v>701.45924622999996</v>
      </c>
      <c r="P300" s="663"/>
      <c r="Q300" s="670">
        <v>894.14478574999998</v>
      </c>
      <c r="R300" s="671"/>
      <c r="S300" s="374">
        <v>0.27469242234041458</v>
      </c>
      <c r="T300" s="454"/>
      <c r="U300" s="462"/>
      <c r="V300" s="454"/>
      <c r="W300" s="462"/>
      <c r="X300" s="502"/>
    </row>
    <row r="301" spans="2:24" ht="16.75" outlineLevel="1" thickTop="1" thickBot="1" x14ac:dyDescent="0.45">
      <c r="B301" s="33" t="s">
        <v>205</v>
      </c>
      <c r="C301" s="664">
        <v>19924.639628577552</v>
      </c>
      <c r="D301" s="665"/>
      <c r="E301" s="672">
        <v>21182.382679729904</v>
      </c>
      <c r="F301" s="673"/>
      <c r="G301" s="182">
        <v>6.3125008762938695E-2</v>
      </c>
      <c r="H301" s="504"/>
      <c r="I301" s="517"/>
      <c r="J301" s="504"/>
      <c r="K301" s="517"/>
      <c r="L301" s="506"/>
      <c r="N301" s="33" t="s">
        <v>205</v>
      </c>
      <c r="O301" s="664">
        <v>19924.639628577552</v>
      </c>
      <c r="P301" s="665"/>
      <c r="Q301" s="672">
        <v>21182.382679729904</v>
      </c>
      <c r="R301" s="673"/>
      <c r="S301" s="182">
        <v>6.3125008762938695E-2</v>
      </c>
      <c r="T301" s="504"/>
      <c r="U301" s="517"/>
      <c r="V301" s="504"/>
      <c r="W301" s="517"/>
      <c r="X301" s="506"/>
    </row>
    <row r="302" spans="2:24" ht="15.45" outlineLevel="1" thickTop="1" thickBot="1" x14ac:dyDescent="0.45">
      <c r="B302" s="193"/>
      <c r="C302" s="382"/>
      <c r="D302" s="383"/>
      <c r="E302" s="384"/>
      <c r="F302" s="383"/>
      <c r="G302" s="518"/>
      <c r="H302" s="507"/>
      <c r="I302" s="508"/>
      <c r="J302" s="507"/>
      <c r="K302" s="508"/>
      <c r="L302" s="509"/>
      <c r="N302" s="193"/>
      <c r="O302" s="382"/>
      <c r="P302" s="383"/>
      <c r="Q302" s="384"/>
      <c r="R302" s="383"/>
      <c r="S302" s="385"/>
      <c r="T302" s="457"/>
      <c r="U302" s="458"/>
      <c r="V302" s="459"/>
      <c r="W302" s="458"/>
      <c r="X302" s="460"/>
    </row>
    <row r="303" spans="2:24" ht="16.75" outlineLevel="1" thickTop="1" thickBot="1" x14ac:dyDescent="0.45">
      <c r="B303" s="366" t="s">
        <v>353</v>
      </c>
      <c r="C303" s="367"/>
      <c r="D303" s="367"/>
      <c r="E303" s="367"/>
      <c r="F303" s="367"/>
      <c r="G303" s="453"/>
      <c r="H303" s="510"/>
      <c r="I303" s="510"/>
      <c r="J303" s="510"/>
      <c r="K303" s="510"/>
      <c r="L303" s="511"/>
      <c r="N303" s="366" t="s">
        <v>359</v>
      </c>
      <c r="O303" s="367"/>
      <c r="P303" s="367"/>
      <c r="Q303" s="367"/>
      <c r="R303" s="367"/>
      <c r="S303" s="461"/>
      <c r="T303" s="510"/>
      <c r="U303" s="510"/>
      <c r="V303" s="510"/>
      <c r="W303" s="510"/>
      <c r="X303" s="511"/>
    </row>
    <row r="304" spans="2:24" ht="16.75" outlineLevel="1" thickTop="1" thickBot="1" x14ac:dyDescent="0.45">
      <c r="B304" s="4" t="s">
        <v>77</v>
      </c>
      <c r="C304" s="523">
        <v>42915</v>
      </c>
      <c r="D304" s="390" t="s">
        <v>354</v>
      </c>
      <c r="E304" s="524">
        <v>43281</v>
      </c>
      <c r="F304" s="391" t="s">
        <v>354</v>
      </c>
      <c r="G304" s="368" t="s">
        <v>45</v>
      </c>
      <c r="H304" s="679"/>
      <c r="I304" s="679"/>
      <c r="J304" s="679"/>
      <c r="K304" s="679"/>
      <c r="L304" s="501"/>
      <c r="N304" s="4" t="s">
        <v>94</v>
      </c>
      <c r="O304" s="523">
        <v>42915</v>
      </c>
      <c r="P304" s="390" t="s">
        <v>360</v>
      </c>
      <c r="Q304" s="524">
        <v>43281</v>
      </c>
      <c r="R304" s="391" t="s">
        <v>360</v>
      </c>
      <c r="S304" s="368" t="s">
        <v>45</v>
      </c>
      <c r="T304" s="679"/>
      <c r="U304" s="679"/>
      <c r="V304" s="679"/>
      <c r="W304" s="679"/>
      <c r="X304" s="522"/>
    </row>
    <row r="305" spans="2:24" ht="15" outlineLevel="1" thickTop="1" x14ac:dyDescent="0.4">
      <c r="B305" s="369" t="s">
        <v>12</v>
      </c>
      <c r="C305" s="370">
        <v>54302.643577889998</v>
      </c>
      <c r="D305" s="392">
        <v>23.255270401460528</v>
      </c>
      <c r="E305" s="372">
        <v>57913.34164115999</v>
      </c>
      <c r="F305" s="393">
        <v>23.852687675607843</v>
      </c>
      <c r="G305" s="374">
        <v>6.6492123133764514E-2</v>
      </c>
      <c r="H305" s="454"/>
      <c r="I305" s="455"/>
      <c r="J305" s="454"/>
      <c r="K305" s="455"/>
      <c r="L305" s="502"/>
      <c r="N305" s="369" t="s">
        <v>16</v>
      </c>
      <c r="O305" s="370">
        <v>54302.643577889998</v>
      </c>
      <c r="P305" s="392">
        <v>23.255270401460528</v>
      </c>
      <c r="Q305" s="372">
        <v>57913.34164115999</v>
      </c>
      <c r="R305" s="393">
        <v>23.852687675607843</v>
      </c>
      <c r="S305" s="374">
        <v>6.6492123133764514E-2</v>
      </c>
      <c r="T305" s="454"/>
      <c r="U305" s="455"/>
      <c r="V305" s="454"/>
      <c r="W305" s="455"/>
      <c r="X305" s="502"/>
    </row>
    <row r="306" spans="2:24" outlineLevel="1" x14ac:dyDescent="0.4">
      <c r="B306" s="138" t="s">
        <v>13</v>
      </c>
      <c r="C306" s="370">
        <v>8906.2384758801272</v>
      </c>
      <c r="D306" s="392">
        <v>16.722566845058104</v>
      </c>
      <c r="E306" s="372">
        <v>9461.9160762210977</v>
      </c>
      <c r="F306" s="394">
        <v>17.884055413773719</v>
      </c>
      <c r="G306" s="374">
        <v>6.2391951646686428E-2</v>
      </c>
      <c r="H306" s="454"/>
      <c r="I306" s="455"/>
      <c r="J306" s="454"/>
      <c r="K306" s="455"/>
      <c r="L306" s="502"/>
      <c r="N306" s="138" t="s">
        <v>17</v>
      </c>
      <c r="O306" s="370">
        <v>8906.2384758801272</v>
      </c>
      <c r="P306" s="392">
        <v>16.722566845058104</v>
      </c>
      <c r="Q306" s="372">
        <v>9461.9160762210977</v>
      </c>
      <c r="R306" s="394">
        <v>17.884055413773719</v>
      </c>
      <c r="S306" s="374">
        <v>6.2391951646686428E-2</v>
      </c>
      <c r="T306" s="454"/>
      <c r="U306" s="455"/>
      <c r="V306" s="454"/>
      <c r="W306" s="455"/>
      <c r="X306" s="502"/>
    </row>
    <row r="307" spans="2:24" ht="15" outlineLevel="1" thickBot="1" x14ac:dyDescent="0.45">
      <c r="B307" s="138" t="s">
        <v>347</v>
      </c>
      <c r="C307" s="370">
        <v>1990.5635538699999</v>
      </c>
      <c r="D307" s="392">
        <v>16.386112532258657</v>
      </c>
      <c r="E307" s="372">
        <v>2406.5791699900001</v>
      </c>
      <c r="F307" s="394">
        <v>19.329087832765612</v>
      </c>
      <c r="G307" s="374">
        <v>0.20899388784206052</v>
      </c>
      <c r="H307" s="454"/>
      <c r="I307" s="455"/>
      <c r="J307" s="454"/>
      <c r="K307" s="455"/>
      <c r="L307" s="502"/>
      <c r="N307" s="138" t="s">
        <v>344</v>
      </c>
      <c r="O307" s="370">
        <v>1990.5635538699999</v>
      </c>
      <c r="P307" s="392">
        <v>16.386112532258657</v>
      </c>
      <c r="Q307" s="372">
        <v>2406.5791699900001</v>
      </c>
      <c r="R307" s="394">
        <v>19.329087832765612</v>
      </c>
      <c r="S307" s="374">
        <v>0.20899388784206052</v>
      </c>
      <c r="T307" s="454"/>
      <c r="U307" s="455"/>
      <c r="V307" s="454"/>
      <c r="W307" s="455"/>
      <c r="X307" s="502"/>
    </row>
    <row r="308" spans="2:24" ht="16.75" outlineLevel="1" thickTop="1" thickBot="1" x14ac:dyDescent="0.45">
      <c r="B308" s="33" t="s">
        <v>205</v>
      </c>
      <c r="C308" s="378">
        <v>65199.545607640124</v>
      </c>
      <c r="D308" s="395">
        <v>21.812145235438987</v>
      </c>
      <c r="E308" s="380">
        <v>69781.836887371086</v>
      </c>
      <c r="F308" s="396">
        <v>22.645160197200884</v>
      </c>
      <c r="G308" s="182">
        <v>7.0281030903289077E-2</v>
      </c>
      <c r="H308" s="454"/>
      <c r="I308" s="455"/>
      <c r="J308" s="454"/>
      <c r="K308" s="455"/>
      <c r="L308" s="502"/>
      <c r="N308" s="33" t="s">
        <v>205</v>
      </c>
      <c r="O308" s="378">
        <v>65199.545607640124</v>
      </c>
      <c r="P308" s="395">
        <v>21.812145235438987</v>
      </c>
      <c r="Q308" s="380">
        <v>69781.836887371086</v>
      </c>
      <c r="R308" s="396">
        <v>22.645160197200884</v>
      </c>
      <c r="S308" s="182">
        <v>7.0281030903289077E-2</v>
      </c>
      <c r="T308" s="504"/>
      <c r="U308" s="517"/>
      <c r="V308" s="504"/>
      <c r="W308" s="517"/>
      <c r="X308" s="506"/>
    </row>
    <row r="309" spans="2:24" ht="15.45" outlineLevel="1" thickTop="1" thickBot="1" x14ac:dyDescent="0.45">
      <c r="B309" s="193"/>
      <c r="C309" s="382"/>
      <c r="D309" s="383"/>
      <c r="E309" s="384"/>
      <c r="F309" s="383"/>
      <c r="G309" s="385"/>
      <c r="H309" s="457"/>
      <c r="I309" s="458"/>
      <c r="J309" s="459"/>
      <c r="K309" s="458"/>
      <c r="L309" s="460"/>
      <c r="N309" s="193"/>
      <c r="O309" s="382"/>
      <c r="P309" s="383"/>
      <c r="Q309" s="384"/>
      <c r="R309" s="383"/>
      <c r="S309" s="385"/>
      <c r="T309" s="457"/>
      <c r="U309" s="458"/>
      <c r="V309" s="459"/>
      <c r="W309" s="458"/>
      <c r="X309" s="460"/>
    </row>
    <row r="310" spans="2:24" ht="16.75" outlineLevel="1" thickTop="1" thickBot="1" x14ac:dyDescent="0.45">
      <c r="B310" s="366" t="s">
        <v>355</v>
      </c>
      <c r="C310" s="367"/>
      <c r="D310" s="367"/>
      <c r="E310" s="367"/>
      <c r="F310" s="367"/>
      <c r="G310" s="461"/>
      <c r="N310" s="366" t="s">
        <v>361</v>
      </c>
      <c r="O310" s="367"/>
      <c r="P310" s="367"/>
      <c r="Q310" s="367"/>
      <c r="R310" s="367"/>
      <c r="S310" s="461"/>
    </row>
    <row r="311" spans="2:24" ht="17.25" customHeight="1" outlineLevel="1" thickTop="1" thickBot="1" x14ac:dyDescent="0.45">
      <c r="B311" s="4" t="s">
        <v>77</v>
      </c>
      <c r="C311" s="523">
        <v>42915</v>
      </c>
      <c r="D311" s="523"/>
      <c r="E311" s="654">
        <v>43281</v>
      </c>
      <c r="F311" s="655"/>
      <c r="G311" s="368" t="str">
        <f>+G304</f>
        <v>Var.</v>
      </c>
      <c r="N311" s="4" t="s">
        <v>94</v>
      </c>
      <c r="O311" s="656">
        <v>42915</v>
      </c>
      <c r="P311" s="657"/>
      <c r="Q311" s="654">
        <v>43281</v>
      </c>
      <c r="R311" s="655"/>
      <c r="S311" s="368" t="s">
        <v>45</v>
      </c>
    </row>
    <row r="312" spans="2:24" ht="15" outlineLevel="1" thickTop="1" x14ac:dyDescent="0.4">
      <c r="B312" s="369" t="s">
        <v>12</v>
      </c>
      <c r="C312" s="370">
        <v>-231.49861726398038</v>
      </c>
      <c r="D312" s="371"/>
      <c r="E312" s="372">
        <v>-1696.7340396651532</v>
      </c>
      <c r="F312" s="373"/>
      <c r="G312" s="374" t="s">
        <v>117</v>
      </c>
      <c r="N312" s="369" t="s">
        <v>16</v>
      </c>
      <c r="O312" s="370">
        <v>-231.49861726398038</v>
      </c>
      <c r="P312" s="371"/>
      <c r="Q312" s="372">
        <v>-1696.7340396651532</v>
      </c>
      <c r="R312" s="373"/>
      <c r="S312" s="374" t="s">
        <v>117</v>
      </c>
    </row>
    <row r="313" spans="2:24" outlineLevel="1" x14ac:dyDescent="0.4">
      <c r="B313" s="138" t="s">
        <v>13</v>
      </c>
      <c r="C313" s="370">
        <v>-575.28523646027782</v>
      </c>
      <c r="D313" s="371"/>
      <c r="E313" s="372">
        <v>-610.07137681405254</v>
      </c>
      <c r="F313" s="375"/>
      <c r="G313" s="374">
        <v>6.0467639614417035E-2</v>
      </c>
      <c r="N313" s="138" t="s">
        <v>17</v>
      </c>
      <c r="O313" s="370">
        <v>-575.28523646027782</v>
      </c>
      <c r="P313" s="371"/>
      <c r="Q313" s="372">
        <v>-610.07137681405254</v>
      </c>
      <c r="R313" s="375"/>
      <c r="S313" s="374">
        <v>6.0467639614417035E-2</v>
      </c>
    </row>
    <row r="314" spans="2:24" outlineLevel="1" x14ac:dyDescent="0.4">
      <c r="B314" s="138" t="s">
        <v>347</v>
      </c>
      <c r="C314" s="370">
        <v>205.77132489756644</v>
      </c>
      <c r="D314" s="371"/>
      <c r="E314" s="372">
        <v>145.67423694108098</v>
      </c>
      <c r="F314" s="375"/>
      <c r="G314" s="374">
        <v>-0.29205764207623186</v>
      </c>
      <c r="N314" s="138" t="s">
        <v>344</v>
      </c>
      <c r="O314" s="370">
        <v>205.77132489756644</v>
      </c>
      <c r="P314" s="371"/>
      <c r="Q314" s="372">
        <v>145.67423694108098</v>
      </c>
      <c r="R314" s="375"/>
      <c r="S314" s="374">
        <v>-0.29205764207623186</v>
      </c>
    </row>
    <row r="315" spans="2:24" ht="15" outlineLevel="1" thickBot="1" x14ac:dyDescent="0.45">
      <c r="B315" s="138" t="s">
        <v>348</v>
      </c>
      <c r="C315" s="370">
        <v>2255.1046994299995</v>
      </c>
      <c r="D315" s="371"/>
      <c r="E315" s="372">
        <v>2219.5891585900008</v>
      </c>
      <c r="F315" s="375"/>
      <c r="G315" s="374">
        <v>-1.5748954294217743E-2</v>
      </c>
      <c r="N315" s="138" t="s">
        <v>69</v>
      </c>
      <c r="O315" s="370">
        <v>2255.1046994299995</v>
      </c>
      <c r="P315" s="371"/>
      <c r="Q315" s="372">
        <v>2219.5891585900008</v>
      </c>
      <c r="R315" s="375"/>
      <c r="S315" s="374">
        <v>-1.5748954294217743E-2</v>
      </c>
    </row>
    <row r="316" spans="2:24" ht="16.75" outlineLevel="1" thickTop="1" thickBot="1" x14ac:dyDescent="0.45">
      <c r="B316" s="33" t="s">
        <v>205</v>
      </c>
      <c r="C316" s="378">
        <v>1654.0921706033077</v>
      </c>
      <c r="D316" s="379"/>
      <c r="E316" s="380">
        <v>58.457979051876066</v>
      </c>
      <c r="F316" s="381"/>
      <c r="G316" s="182">
        <v>-0.96465857218189099</v>
      </c>
      <c r="N316" s="33" t="s">
        <v>205</v>
      </c>
      <c r="O316" s="378">
        <v>1654.0921706033077</v>
      </c>
      <c r="P316" s="379"/>
      <c r="Q316" s="380">
        <v>58.457979051876066</v>
      </c>
      <c r="R316" s="381"/>
      <c r="S316" s="182">
        <v>-0.96465857218189099</v>
      </c>
    </row>
    <row r="317" spans="2:24" ht="15.45" thickTop="1" thickBot="1" x14ac:dyDescent="0.45"/>
    <row r="318" spans="2:24" ht="21.45" thickTop="1" thickBot="1" x14ac:dyDescent="0.45">
      <c r="B318" s="397" t="s">
        <v>362</v>
      </c>
      <c r="C318" s="398" t="s">
        <v>78</v>
      </c>
      <c r="D318" s="399" t="s">
        <v>79</v>
      </c>
      <c r="E318" s="480"/>
      <c r="N318" s="397" t="s">
        <v>376</v>
      </c>
      <c r="O318" s="398" t="s">
        <v>78</v>
      </c>
      <c r="P318" s="399" t="s">
        <v>79</v>
      </c>
    </row>
    <row r="319" spans="2:24" ht="16.3" thickTop="1" x14ac:dyDescent="0.4">
      <c r="B319" s="400" t="s">
        <v>363</v>
      </c>
      <c r="C319" s="401">
        <v>33.825000000000003</v>
      </c>
      <c r="D319" s="402">
        <v>34.700000000000003</v>
      </c>
      <c r="E319" s="481"/>
      <c r="N319" s="400" t="s">
        <v>377</v>
      </c>
      <c r="O319" s="401">
        <v>33.825000000000003</v>
      </c>
      <c r="P319" s="402">
        <v>34.700000000000003</v>
      </c>
    </row>
    <row r="320" spans="2:24" ht="15.9" x14ac:dyDescent="0.4">
      <c r="B320" s="400" t="s">
        <v>364</v>
      </c>
      <c r="C320" s="403">
        <v>0.38655462184873968</v>
      </c>
      <c r="D320" s="404">
        <v>2.5868440502586854E-2</v>
      </c>
      <c r="E320" s="482"/>
      <c r="N320" s="400" t="s">
        <v>378</v>
      </c>
      <c r="O320" s="403">
        <v>0.38655462184873968</v>
      </c>
      <c r="P320" s="404">
        <v>2.5868440502586854E-2</v>
      </c>
    </row>
    <row r="321" spans="2:16" ht="15.9" x14ac:dyDescent="0.4">
      <c r="B321" s="400" t="s">
        <v>365</v>
      </c>
      <c r="C321" s="401">
        <v>36.75</v>
      </c>
      <c r="D321" s="405">
        <v>37.549999999999997</v>
      </c>
      <c r="E321" s="480"/>
      <c r="N321" s="400" t="s">
        <v>379</v>
      </c>
      <c r="O321" s="401">
        <v>36.75</v>
      </c>
      <c r="P321" s="405">
        <v>37.549999999999997</v>
      </c>
    </row>
    <row r="322" spans="2:16" ht="15.9" x14ac:dyDescent="0.4">
      <c r="B322" s="406" t="s">
        <v>366</v>
      </c>
      <c r="C322" s="407">
        <v>42905</v>
      </c>
      <c r="D322" s="408">
        <v>43263</v>
      </c>
      <c r="E322" s="480"/>
      <c r="N322" s="406" t="s">
        <v>380</v>
      </c>
      <c r="O322" s="407">
        <v>42905</v>
      </c>
      <c r="P322" s="408">
        <v>43263</v>
      </c>
    </row>
    <row r="323" spans="2:16" ht="15.9" x14ac:dyDescent="0.4">
      <c r="B323" s="400" t="s">
        <v>367</v>
      </c>
      <c r="C323" s="401">
        <v>28.34</v>
      </c>
      <c r="D323" s="405">
        <v>26.67</v>
      </c>
      <c r="E323" s="480"/>
      <c r="N323" s="400" t="s">
        <v>381</v>
      </c>
      <c r="O323" s="401">
        <v>28.34</v>
      </c>
      <c r="P323" s="405">
        <v>26.67</v>
      </c>
    </row>
    <row r="324" spans="2:16" ht="15.9" x14ac:dyDescent="0.4">
      <c r="B324" s="406" t="s">
        <v>368</v>
      </c>
      <c r="C324" s="407">
        <v>42766</v>
      </c>
      <c r="D324" s="408">
        <v>43166</v>
      </c>
      <c r="E324" s="480"/>
      <c r="N324" s="406" t="s">
        <v>382</v>
      </c>
      <c r="O324" s="407">
        <v>42766</v>
      </c>
      <c r="P324" s="408">
        <v>43166</v>
      </c>
    </row>
    <row r="325" spans="2:16" ht="16.3" thickBot="1" x14ac:dyDescent="0.45">
      <c r="B325" s="400" t="s">
        <v>369</v>
      </c>
      <c r="C325" s="401">
        <v>32.518466586706118</v>
      </c>
      <c r="D325" s="405">
        <v>32.882450811196371</v>
      </c>
      <c r="E325" s="480"/>
      <c r="N325" s="400" t="s">
        <v>383</v>
      </c>
      <c r="O325" s="401">
        <v>32.518466586706118</v>
      </c>
      <c r="P325" s="405">
        <v>32.882450811196371</v>
      </c>
    </row>
    <row r="326" spans="2:16" ht="16.3" thickTop="1" x14ac:dyDescent="0.4">
      <c r="B326" s="409" t="s">
        <v>370</v>
      </c>
      <c r="C326" s="410">
        <v>106682.628</v>
      </c>
      <c r="D326" s="411">
        <v>97356.759000000005</v>
      </c>
      <c r="E326" s="480"/>
      <c r="N326" s="409" t="s">
        <v>384</v>
      </c>
      <c r="O326" s="410">
        <v>106682.628</v>
      </c>
      <c r="P326" s="411">
        <v>97356.759000000005</v>
      </c>
    </row>
    <row r="327" spans="2:16" ht="15.9" x14ac:dyDescent="0.4">
      <c r="B327" s="400" t="s">
        <v>371</v>
      </c>
      <c r="C327" s="412">
        <v>833.45803124999998</v>
      </c>
      <c r="D327" s="413">
        <v>772.6726904761905</v>
      </c>
      <c r="E327" s="480"/>
      <c r="N327" s="400" t="s">
        <v>385</v>
      </c>
      <c r="O327" s="412">
        <v>833.45803124999998</v>
      </c>
      <c r="P327" s="413">
        <v>772.6726904761905</v>
      </c>
    </row>
    <row r="328" spans="2:16" ht="15.9" x14ac:dyDescent="0.4">
      <c r="B328" s="400" t="s">
        <v>372</v>
      </c>
      <c r="C328" s="412">
        <v>3469.1554739999983</v>
      </c>
      <c r="D328" s="413">
        <v>3201.3288389549989</v>
      </c>
      <c r="E328" s="480"/>
      <c r="N328" s="400" t="s">
        <v>386</v>
      </c>
      <c r="O328" s="412">
        <v>3469.1554739999983</v>
      </c>
      <c r="P328" s="413">
        <v>3201.3288389549989</v>
      </c>
    </row>
    <row r="329" spans="2:16" ht="16.3" thickBot="1" x14ac:dyDescent="0.45">
      <c r="B329" s="414" t="s">
        <v>373</v>
      </c>
      <c r="C329" s="415">
        <v>27.102777140624987</v>
      </c>
      <c r="D329" s="416">
        <v>25.407371737738085</v>
      </c>
      <c r="E329" s="480"/>
      <c r="N329" s="414" t="s">
        <v>387</v>
      </c>
      <c r="O329" s="415">
        <v>27.102777140624987</v>
      </c>
      <c r="P329" s="416">
        <v>25.407371737738085</v>
      </c>
    </row>
    <row r="330" spans="2:16" ht="16.3" thickTop="1" x14ac:dyDescent="0.45">
      <c r="B330" s="400" t="s">
        <v>374</v>
      </c>
      <c r="C330" s="417">
        <v>314.66000000000003</v>
      </c>
      <c r="D330" s="418">
        <v>314.66000000000003</v>
      </c>
      <c r="E330" s="483"/>
      <c r="N330" s="400" t="s">
        <v>388</v>
      </c>
      <c r="O330" s="417">
        <v>314.66000000000003</v>
      </c>
      <c r="P330" s="418">
        <v>314.66000000000003</v>
      </c>
    </row>
    <row r="331" spans="2:16" ht="16.3" thickBot="1" x14ac:dyDescent="0.45">
      <c r="B331" s="414" t="s">
        <v>375</v>
      </c>
      <c r="C331" s="419">
        <v>10643.374500000002</v>
      </c>
      <c r="D331" s="420">
        <v>10918.702000000001</v>
      </c>
      <c r="E331" s="484"/>
      <c r="N331" s="414" t="s">
        <v>389</v>
      </c>
      <c r="O331" s="419">
        <v>10643.374500000002</v>
      </c>
      <c r="P331" s="420">
        <v>10918.702000000001</v>
      </c>
    </row>
    <row r="332" spans="2:16" ht="15" thickTop="1" x14ac:dyDescent="0.4"/>
  </sheetData>
  <mergeCells count="117">
    <mergeCell ref="C2:E2"/>
    <mergeCell ref="R221:R222"/>
    <mergeCell ref="C51:D51"/>
    <mergeCell ref="E51:F51"/>
    <mergeCell ref="O51:P51"/>
    <mergeCell ref="Q51:R51"/>
    <mergeCell ref="C104:E104"/>
    <mergeCell ref="F104:H104"/>
    <mergeCell ref="I104:K104"/>
    <mergeCell ref="E221:E222"/>
    <mergeCell ref="F221:F222"/>
    <mergeCell ref="G221:G222"/>
    <mergeCell ref="H221:H222"/>
    <mergeCell ref="P221:P222"/>
    <mergeCell ref="Q221:Q222"/>
    <mergeCell ref="B80:G80"/>
    <mergeCell ref="N80:S80"/>
    <mergeCell ref="S221:S222"/>
    <mergeCell ref="O221:O222"/>
    <mergeCell ref="D221:D222"/>
    <mergeCell ref="C38:E38"/>
    <mergeCell ref="O38:Q38"/>
    <mergeCell ref="B45:E45"/>
    <mergeCell ref="B46:E46"/>
    <mergeCell ref="C289:D289"/>
    <mergeCell ref="E289:F289"/>
    <mergeCell ref="H289:I289"/>
    <mergeCell ref="J289:K289"/>
    <mergeCell ref="H297:I297"/>
    <mergeCell ref="J297:K297"/>
    <mergeCell ref="O297:P297"/>
    <mergeCell ref="H304:I304"/>
    <mergeCell ref="J304:K304"/>
    <mergeCell ref="C297:D297"/>
    <mergeCell ref="C298:D298"/>
    <mergeCell ref="C299:D299"/>
    <mergeCell ref="C300:D300"/>
    <mergeCell ref="E297:F297"/>
    <mergeCell ref="E298:F298"/>
    <mergeCell ref="E299:F299"/>
    <mergeCell ref="E300:F300"/>
    <mergeCell ref="E301:F301"/>
    <mergeCell ref="O289:P289"/>
    <mergeCell ref="C301:D301"/>
    <mergeCell ref="C265:D265"/>
    <mergeCell ref="E265:F265"/>
    <mergeCell ref="H265:I265"/>
    <mergeCell ref="J265:K265"/>
    <mergeCell ref="Q265:R265"/>
    <mergeCell ref="T265:U265"/>
    <mergeCell ref="V265:W265"/>
    <mergeCell ref="H239:J239"/>
    <mergeCell ref="K239:L239"/>
    <mergeCell ref="R253:U253"/>
    <mergeCell ref="Q239:S239"/>
    <mergeCell ref="T239:V239"/>
    <mergeCell ref="B239:D240"/>
    <mergeCell ref="E239:G239"/>
    <mergeCell ref="O265:P265"/>
    <mergeCell ref="F253:I253"/>
    <mergeCell ref="N239:P240"/>
    <mergeCell ref="C168:D168"/>
    <mergeCell ref="O168:P168"/>
    <mergeCell ref="Q168:R168"/>
    <mergeCell ref="C115:E115"/>
    <mergeCell ref="F115:H115"/>
    <mergeCell ref="I115:K115"/>
    <mergeCell ref="O104:Q104"/>
    <mergeCell ref="E168:F168"/>
    <mergeCell ref="R104:T104"/>
    <mergeCell ref="R115:T115"/>
    <mergeCell ref="C150:E150"/>
    <mergeCell ref="O150:Q150"/>
    <mergeCell ref="C273:D273"/>
    <mergeCell ref="E273:F273"/>
    <mergeCell ref="C281:D281"/>
    <mergeCell ref="E281:F281"/>
    <mergeCell ref="H273:I273"/>
    <mergeCell ref="H281:I281"/>
    <mergeCell ref="J273:K273"/>
    <mergeCell ref="J281:K281"/>
    <mergeCell ref="Q273:R273"/>
    <mergeCell ref="Q281:R281"/>
    <mergeCell ref="O281:P281"/>
    <mergeCell ref="O273:P273"/>
    <mergeCell ref="V273:W273"/>
    <mergeCell ref="T281:U281"/>
    <mergeCell ref="V281:W281"/>
    <mergeCell ref="T304:U304"/>
    <mergeCell ref="V304:W304"/>
    <mergeCell ref="T289:U289"/>
    <mergeCell ref="V289:W289"/>
    <mergeCell ref="T297:U297"/>
    <mergeCell ref="V297:W297"/>
    <mergeCell ref="N45:Q45"/>
    <mergeCell ref="N46:Q46"/>
    <mergeCell ref="N237:S237"/>
    <mergeCell ref="E311:F311"/>
    <mergeCell ref="O311:P311"/>
    <mergeCell ref="O298:P298"/>
    <mergeCell ref="O299:P299"/>
    <mergeCell ref="O300:P300"/>
    <mergeCell ref="O301:P301"/>
    <mergeCell ref="Q298:R298"/>
    <mergeCell ref="Q299:R299"/>
    <mergeCell ref="Q300:R300"/>
    <mergeCell ref="Q301:R301"/>
    <mergeCell ref="Q311:R311"/>
    <mergeCell ref="Q289:R289"/>
    <mergeCell ref="Q297:R297"/>
    <mergeCell ref="F206:H206"/>
    <mergeCell ref="R206:T206"/>
    <mergeCell ref="T273:U273"/>
    <mergeCell ref="U104:W104"/>
    <mergeCell ref="O115:Q115"/>
    <mergeCell ref="U115:W115"/>
    <mergeCell ref="W239:X23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81"/>
  <sheetViews>
    <sheetView showGridLines="0" topLeftCell="A136" zoomScale="70" zoomScaleNormal="70" workbookViewId="0">
      <selection activeCell="Y133" sqref="Y133"/>
    </sheetView>
  </sheetViews>
  <sheetFormatPr baseColWidth="10" defaultRowHeight="14.6" x14ac:dyDescent="0.4"/>
  <cols>
    <col min="1" max="1" width="2.53515625" customWidth="1"/>
    <col min="2" max="2" width="43" customWidth="1"/>
    <col min="3" max="3" width="15.3046875" customWidth="1"/>
    <col min="4" max="4" width="14.53515625" customWidth="1"/>
    <col min="5" max="5" width="13.69140625" customWidth="1"/>
    <col min="22" max="22" width="42.84375" customWidth="1"/>
    <col min="23" max="24" width="13.07421875" customWidth="1"/>
    <col min="25" max="25" width="11.3046875" customWidth="1"/>
  </cols>
  <sheetData>
    <row r="1" spans="2:25" ht="15" thickBot="1" x14ac:dyDescent="0.45"/>
    <row r="2" spans="2:25" ht="21" thickTop="1" x14ac:dyDescent="0.4">
      <c r="B2" s="215" t="s">
        <v>12</v>
      </c>
      <c r="C2" s="216"/>
      <c r="D2" s="216"/>
      <c r="E2" s="520"/>
      <c r="J2" s="437"/>
      <c r="V2" s="215" t="s">
        <v>16</v>
      </c>
      <c r="W2" s="216"/>
      <c r="X2" s="216"/>
      <c r="Y2" s="231" t="s">
        <v>4</v>
      </c>
    </row>
    <row r="3" spans="2:25" ht="16.3" thickBot="1" x14ac:dyDescent="0.45">
      <c r="B3" s="217"/>
      <c r="C3" s="218"/>
      <c r="D3" s="218"/>
      <c r="E3" s="519"/>
      <c r="J3" s="437"/>
      <c r="V3" s="217"/>
      <c r="W3" s="218"/>
      <c r="X3" s="218"/>
      <c r="Y3" s="218"/>
    </row>
    <row r="4" spans="2:25" ht="16.75" thickTop="1" thickBot="1" x14ac:dyDescent="0.45">
      <c r="B4" s="219" t="s">
        <v>77</v>
      </c>
      <c r="C4" s="220" t="s">
        <v>78</v>
      </c>
      <c r="D4" s="221" t="s">
        <v>79</v>
      </c>
      <c r="E4" s="222" t="s">
        <v>45</v>
      </c>
      <c r="I4" s="463"/>
      <c r="J4" s="448"/>
      <c r="V4" s="219" t="s">
        <v>94</v>
      </c>
      <c r="W4" s="220" t="s">
        <v>78</v>
      </c>
      <c r="X4" s="221" t="s">
        <v>79</v>
      </c>
      <c r="Y4" s="222" t="s">
        <v>45</v>
      </c>
    </row>
    <row r="5" spans="2:25" ht="16.3" thickTop="1" x14ac:dyDescent="0.4">
      <c r="B5" s="223" t="s">
        <v>80</v>
      </c>
      <c r="C5" s="49">
        <v>13102.465</v>
      </c>
      <c r="D5" s="224">
        <v>13352.846000000001</v>
      </c>
      <c r="E5" s="225">
        <v>1.9109457647854988E-2</v>
      </c>
      <c r="I5" s="464"/>
      <c r="J5" s="465"/>
      <c r="V5" s="223" t="s">
        <v>95</v>
      </c>
      <c r="W5" s="49">
        <v>13102.465</v>
      </c>
      <c r="X5" s="224">
        <v>13352.846000000001</v>
      </c>
      <c r="Y5" s="225">
        <v>1.9109457647854988E-2</v>
      </c>
    </row>
    <row r="6" spans="2:25" ht="15.9" x14ac:dyDescent="0.4">
      <c r="B6" s="223" t="s">
        <v>109</v>
      </c>
      <c r="C6" s="49">
        <v>833.69306534999964</v>
      </c>
      <c r="D6" s="224">
        <v>851.31201157000191</v>
      </c>
      <c r="E6" s="225">
        <v>2.113361253953272E-2</v>
      </c>
      <c r="I6" s="464"/>
      <c r="J6" s="465"/>
      <c r="V6" s="223" t="s">
        <v>109</v>
      </c>
      <c r="W6" s="49">
        <v>833.69306534999964</v>
      </c>
      <c r="X6" s="224">
        <v>851.31201157000191</v>
      </c>
      <c r="Y6" s="225">
        <v>2.113361253953272E-2</v>
      </c>
    </row>
    <row r="7" spans="2:25" x14ac:dyDescent="0.4">
      <c r="B7" s="226" t="s">
        <v>390</v>
      </c>
      <c r="C7" s="227">
        <v>6.3628719126515479E-2</v>
      </c>
      <c r="D7" s="228">
        <v>6.3755098468895835E-2</v>
      </c>
      <c r="E7" s="225"/>
      <c r="I7" s="464"/>
      <c r="J7" s="466"/>
      <c r="V7" s="226" t="s">
        <v>98</v>
      </c>
      <c r="W7" s="227">
        <v>6.3628719126515479E-2</v>
      </c>
      <c r="X7" s="228">
        <v>6.3755098468895835E-2</v>
      </c>
      <c r="Y7" s="225">
        <v>0</v>
      </c>
    </row>
    <row r="8" spans="2:25" ht="15.9" x14ac:dyDescent="0.4">
      <c r="B8" s="223" t="s">
        <v>111</v>
      </c>
      <c r="C8" s="49">
        <v>545.51675091999971</v>
      </c>
      <c r="D8" s="224">
        <v>588.83414895500187</v>
      </c>
      <c r="E8" s="225">
        <v>7.9406173984480688E-2</v>
      </c>
      <c r="I8" s="464"/>
      <c r="J8" s="465"/>
      <c r="V8" s="223" t="s">
        <v>111</v>
      </c>
      <c r="W8" s="49">
        <v>545.51675091999971</v>
      </c>
      <c r="X8" s="224">
        <v>588.83414895500187</v>
      </c>
      <c r="Y8" s="225">
        <v>7.9406173984480688E-2</v>
      </c>
    </row>
    <row r="9" spans="2:25" x14ac:dyDescent="0.4">
      <c r="B9" s="643" t="s">
        <v>84</v>
      </c>
      <c r="C9" s="227">
        <v>4.1634665760984645E-2</v>
      </c>
      <c r="D9" s="228">
        <v>4.409802591559895E-2</v>
      </c>
      <c r="E9" s="225"/>
      <c r="J9" s="466"/>
      <c r="V9" s="226" t="s">
        <v>98</v>
      </c>
      <c r="W9" s="227">
        <v>4.1634665760984645E-2</v>
      </c>
      <c r="X9" s="228">
        <v>4.409802591559895E-2</v>
      </c>
      <c r="Y9" s="225">
        <v>0</v>
      </c>
    </row>
    <row r="10" spans="2:25" ht="15.9" x14ac:dyDescent="0.4">
      <c r="B10" s="644" t="s">
        <v>391</v>
      </c>
      <c r="C10" s="49">
        <v>195.95812599123553</v>
      </c>
      <c r="D10" s="224">
        <v>230.55282981511766</v>
      </c>
      <c r="E10" s="225">
        <v>0.17654130773545673</v>
      </c>
      <c r="J10" s="465"/>
      <c r="V10" s="223" t="s">
        <v>126</v>
      </c>
      <c r="W10" s="49">
        <v>195.95812599123553</v>
      </c>
      <c r="X10" s="224">
        <v>230.55282981511766</v>
      </c>
      <c r="Y10" s="225">
        <v>0.17654130773545673</v>
      </c>
    </row>
    <row r="11" spans="2:25" x14ac:dyDescent="0.4">
      <c r="B11" s="643" t="s">
        <v>84</v>
      </c>
      <c r="C11" s="227">
        <v>1.495582136576862E-2</v>
      </c>
      <c r="D11" s="228">
        <v>1.7266194024488684E-2</v>
      </c>
      <c r="E11" s="225"/>
      <c r="J11" s="465"/>
      <c r="V11" s="226" t="s">
        <v>98</v>
      </c>
      <c r="W11" s="227">
        <v>1.495582136576862E-2</v>
      </c>
      <c r="X11" s="228">
        <v>1.7266194024488684E-2</v>
      </c>
      <c r="Y11" s="225">
        <v>0</v>
      </c>
    </row>
    <row r="12" spans="2:25" ht="15.9" x14ac:dyDescent="0.4">
      <c r="B12" s="644" t="s">
        <v>81</v>
      </c>
      <c r="C12" s="49">
        <v>54302.643577889998</v>
      </c>
      <c r="D12" s="224">
        <v>57913.34164115999</v>
      </c>
      <c r="E12" s="225">
        <v>6.6492123133764514E-2</v>
      </c>
      <c r="J12" s="465"/>
      <c r="V12" s="223" t="s">
        <v>394</v>
      </c>
      <c r="W12" s="49">
        <v>54302.643577889998</v>
      </c>
      <c r="X12" s="224">
        <v>57913.34164115999</v>
      </c>
      <c r="Y12" s="225">
        <v>6.6492123133764514E-2</v>
      </c>
    </row>
    <row r="13" spans="2:25" ht="15.9" x14ac:dyDescent="0.4">
      <c r="B13" s="643" t="s">
        <v>82</v>
      </c>
      <c r="C13" s="229">
        <v>23.255270401460528</v>
      </c>
      <c r="D13" s="230">
        <v>23.852687675607843</v>
      </c>
      <c r="E13" s="225"/>
      <c r="I13" s="467"/>
      <c r="J13" s="468"/>
      <c r="V13" s="226" t="s">
        <v>97</v>
      </c>
      <c r="W13" s="229">
        <v>23.255270401460528</v>
      </c>
      <c r="X13" s="230">
        <v>23.852687675607843</v>
      </c>
      <c r="Y13" s="225">
        <v>0</v>
      </c>
    </row>
    <row r="14" spans="2:25" ht="15.9" x14ac:dyDescent="0.4">
      <c r="B14" s="644" t="s">
        <v>392</v>
      </c>
      <c r="C14" s="49">
        <v>15410.701999999999</v>
      </c>
      <c r="D14" s="224">
        <v>16330.963</v>
      </c>
      <c r="E14" s="225"/>
      <c r="I14" s="464"/>
      <c r="J14" s="469"/>
      <c r="V14" s="223" t="s">
        <v>395</v>
      </c>
      <c r="W14" s="49">
        <v>15410.701999999999</v>
      </c>
      <c r="X14" s="224">
        <v>16330.963</v>
      </c>
      <c r="Y14" s="225">
        <v>5.9715709251921156E-2</v>
      </c>
    </row>
    <row r="15" spans="2:25" ht="16.3" thickBot="1" x14ac:dyDescent="0.45">
      <c r="B15" s="645" t="s">
        <v>393</v>
      </c>
      <c r="C15" s="623">
        <v>-2077.3198037186576</v>
      </c>
      <c r="D15" s="624">
        <v>-3629.0158971873152</v>
      </c>
      <c r="E15" s="625">
        <v>0.74697025017088414</v>
      </c>
      <c r="I15" s="464"/>
      <c r="J15" s="469"/>
      <c r="V15" s="622" t="s">
        <v>396</v>
      </c>
      <c r="W15" s="623">
        <v>-2077.3198037186576</v>
      </c>
      <c r="X15" s="624">
        <v>-3629.0158971873152</v>
      </c>
      <c r="Y15" s="625">
        <v>0.74697025017088414</v>
      </c>
    </row>
    <row r="16" spans="2:25" ht="15.45" thickTop="1" thickBot="1" x14ac:dyDescent="0.45"/>
    <row r="17" spans="2:25" ht="21.45" thickTop="1" thickBot="1" x14ac:dyDescent="0.45">
      <c r="B17" s="232" t="s">
        <v>12</v>
      </c>
      <c r="C17" s="216"/>
      <c r="D17" s="216"/>
      <c r="E17" s="233" t="s">
        <v>7</v>
      </c>
      <c r="F17" s="78"/>
      <c r="G17" s="78"/>
      <c r="H17" s="78"/>
      <c r="I17" s="78"/>
      <c r="V17" s="232" t="s">
        <v>16</v>
      </c>
      <c r="W17" s="216"/>
      <c r="X17" s="216"/>
      <c r="Y17" s="233" t="s">
        <v>35</v>
      </c>
    </row>
    <row r="18" spans="2:25" ht="16.75" thickTop="1" thickBot="1" x14ac:dyDescent="0.45">
      <c r="B18" s="234" t="s">
        <v>77</v>
      </c>
      <c r="C18" s="220" t="s">
        <v>78</v>
      </c>
      <c r="D18" s="235" t="s">
        <v>79</v>
      </c>
      <c r="E18" s="236" t="s">
        <v>45</v>
      </c>
      <c r="V18" s="234" t="s">
        <v>94</v>
      </c>
      <c r="W18" s="220" t="s">
        <v>78</v>
      </c>
      <c r="X18" s="235" t="s">
        <v>79</v>
      </c>
      <c r="Y18" s="236" t="s">
        <v>45</v>
      </c>
    </row>
    <row r="19" spans="2:25" ht="16.3" thickTop="1" x14ac:dyDescent="0.4">
      <c r="B19" s="237" t="s">
        <v>200</v>
      </c>
      <c r="C19" s="44">
        <v>552.16567344999987</v>
      </c>
      <c r="D19" s="238">
        <v>575.10846810999999</v>
      </c>
      <c r="E19" s="239">
        <v>4.1550563106631966E-2</v>
      </c>
      <c r="F19" s="470"/>
      <c r="G19" s="471"/>
      <c r="H19" s="473"/>
      <c r="V19" s="237" t="s">
        <v>206</v>
      </c>
      <c r="W19" s="44">
        <v>552.16567344999987</v>
      </c>
      <c r="X19" s="238">
        <v>575.10846810999999</v>
      </c>
      <c r="Y19" s="239">
        <v>4.1550563106631966E-2</v>
      </c>
    </row>
    <row r="20" spans="2:25" ht="15.9" x14ac:dyDescent="0.4">
      <c r="B20" s="237" t="s">
        <v>201</v>
      </c>
      <c r="C20" s="44">
        <v>1016.93423266</v>
      </c>
      <c r="D20" s="238">
        <v>894.7824956799999</v>
      </c>
      <c r="E20" s="239">
        <v>-0.12011763696899769</v>
      </c>
      <c r="F20" s="470"/>
      <c r="G20" s="471"/>
      <c r="H20" s="473"/>
      <c r="V20" s="237" t="s">
        <v>207</v>
      </c>
      <c r="W20" s="44">
        <v>1016.93423266</v>
      </c>
      <c r="X20" s="238">
        <v>894.7824956799999</v>
      </c>
      <c r="Y20" s="239">
        <v>-0.12011763696899769</v>
      </c>
    </row>
    <row r="21" spans="2:25" ht="15.9" x14ac:dyDescent="0.4">
      <c r="B21" s="237" t="s">
        <v>202</v>
      </c>
      <c r="C21" s="44">
        <v>6904.0262060230189</v>
      </c>
      <c r="D21" s="238">
        <v>7188.9022039969632</v>
      </c>
      <c r="E21" s="239">
        <v>4.1262299631108057E-2</v>
      </c>
      <c r="F21" s="470"/>
      <c r="G21" s="471"/>
      <c r="H21" s="473"/>
      <c r="V21" s="237" t="s">
        <v>208</v>
      </c>
      <c r="W21" s="44">
        <v>6904.0262060230189</v>
      </c>
      <c r="X21" s="238">
        <v>7188.9022039969632</v>
      </c>
      <c r="Y21" s="239">
        <v>4.1262299631108057E-2</v>
      </c>
    </row>
    <row r="22" spans="2:25" ht="15.9" x14ac:dyDescent="0.4">
      <c r="B22" s="237" t="s">
        <v>203</v>
      </c>
      <c r="C22" s="44">
        <v>233.05246099375381</v>
      </c>
      <c r="D22" s="238">
        <v>187.97140983773261</v>
      </c>
      <c r="E22" s="239">
        <v>-0.19343735296247078</v>
      </c>
      <c r="F22" s="470"/>
      <c r="G22" s="471"/>
      <c r="H22" s="473"/>
      <c r="V22" s="237" t="s">
        <v>209</v>
      </c>
      <c r="W22" s="44">
        <v>233.05246099375381</v>
      </c>
      <c r="X22" s="238">
        <v>187.97140983773261</v>
      </c>
      <c r="Y22" s="239">
        <v>-0.19343735296247078</v>
      </c>
    </row>
    <row r="23" spans="2:25" ht="15.9" x14ac:dyDescent="0.4">
      <c r="B23" s="237" t="s">
        <v>52</v>
      </c>
      <c r="C23" s="44">
        <v>4396.1890000000003</v>
      </c>
      <c r="D23" s="238">
        <v>4505.99496</v>
      </c>
      <c r="E23" s="239">
        <v>2.4977533950428343E-2</v>
      </c>
      <c r="F23" s="470"/>
      <c r="G23" s="471"/>
      <c r="V23" s="237" t="s">
        <v>10</v>
      </c>
      <c r="W23" s="44">
        <v>4396.1890000000003</v>
      </c>
      <c r="X23" s="238">
        <v>4505.99496</v>
      </c>
      <c r="Y23" s="239">
        <v>2.4977533950428343E-2</v>
      </c>
    </row>
    <row r="24" spans="2:25" ht="16.3" thickBot="1" x14ac:dyDescent="0.45">
      <c r="B24" s="237" t="s">
        <v>204</v>
      </c>
      <c r="C24" s="44">
        <v>9.8000000000000004E-2</v>
      </c>
      <c r="D24" s="240">
        <v>8.6999999999999994E-2</v>
      </c>
      <c r="E24" s="239" t="s">
        <v>129</v>
      </c>
      <c r="F24" s="470"/>
      <c r="G24" s="471"/>
      <c r="H24" s="436"/>
      <c r="I24" s="436"/>
      <c r="J24" s="436"/>
      <c r="V24" s="237" t="s">
        <v>210</v>
      </c>
      <c r="W24" s="44">
        <v>9.8000000000000004E-2</v>
      </c>
      <c r="X24" s="240">
        <v>8.6999999999999994E-2</v>
      </c>
      <c r="Y24" s="239" t="s">
        <v>129</v>
      </c>
    </row>
    <row r="25" spans="2:25" ht="16.75" thickTop="1" thickBot="1" x14ac:dyDescent="0.45">
      <c r="B25" s="241" t="s">
        <v>205</v>
      </c>
      <c r="C25" s="242">
        <v>13102.465573126774</v>
      </c>
      <c r="D25" s="243">
        <v>13352.846537624697</v>
      </c>
      <c r="E25" s="244">
        <v>1.9109454102398615E-2</v>
      </c>
      <c r="F25" s="470"/>
      <c r="G25" s="471"/>
      <c r="V25" s="241" t="s">
        <v>205</v>
      </c>
      <c r="W25" s="242">
        <v>13102.465573126774</v>
      </c>
      <c r="X25" s="243">
        <v>13352.846537624697</v>
      </c>
      <c r="Y25" s="244">
        <v>1.9109454102398615E-2</v>
      </c>
    </row>
    <row r="26" spans="2:25" ht="15.45" thickTop="1" thickBot="1" x14ac:dyDescent="0.45">
      <c r="B26" s="78"/>
      <c r="C26" s="78"/>
      <c r="D26" s="78"/>
      <c r="E26" s="78"/>
      <c r="V26" s="78"/>
      <c r="W26" s="78"/>
      <c r="X26" s="78"/>
      <c r="Y26" s="78"/>
    </row>
    <row r="27" spans="2:25" ht="21.45" thickTop="1" thickBot="1" x14ac:dyDescent="0.45">
      <c r="B27" s="232" t="s">
        <v>12</v>
      </c>
      <c r="C27" s="216"/>
      <c r="D27" s="216"/>
      <c r="E27" s="233" t="s">
        <v>8</v>
      </c>
      <c r="F27" s="78"/>
      <c r="G27" s="78"/>
      <c r="H27" s="78"/>
      <c r="I27" s="78"/>
      <c r="V27" s="232" t="s">
        <v>16</v>
      </c>
      <c r="W27" s="216"/>
      <c r="X27" s="216"/>
      <c r="Y27" s="233" t="s">
        <v>36</v>
      </c>
    </row>
    <row r="28" spans="2:25" ht="16.75" thickTop="1" thickBot="1" x14ac:dyDescent="0.45">
      <c r="B28" s="234" t="s">
        <v>53</v>
      </c>
      <c r="C28" s="571">
        <v>42915</v>
      </c>
      <c r="D28" s="572">
        <v>43281</v>
      </c>
      <c r="E28" s="236" t="s">
        <v>45</v>
      </c>
      <c r="V28" s="234" t="s">
        <v>94</v>
      </c>
      <c r="W28" s="571">
        <f>+C28</f>
        <v>42915</v>
      </c>
      <c r="X28" s="571">
        <f>+D28</f>
        <v>43281</v>
      </c>
      <c r="Y28" s="521" t="s">
        <v>45</v>
      </c>
    </row>
    <row r="29" spans="2:25" ht="16.3" thickTop="1" x14ac:dyDescent="0.4">
      <c r="B29" s="237" t="s">
        <v>200</v>
      </c>
      <c r="C29" s="44">
        <v>2630.78</v>
      </c>
      <c r="D29" s="238">
        <v>2797.44</v>
      </c>
      <c r="E29" s="239">
        <v>6.3350033070040057E-2</v>
      </c>
      <c r="F29" s="472"/>
      <c r="G29" s="472"/>
      <c r="V29" s="237" t="s">
        <v>206</v>
      </c>
      <c r="W29" s="44">
        <v>2630.78</v>
      </c>
      <c r="X29" s="238">
        <v>2797.44</v>
      </c>
      <c r="Y29" s="239">
        <v>6.3350033070040057E-2</v>
      </c>
    </row>
    <row r="30" spans="2:25" ht="15.9" x14ac:dyDescent="0.4">
      <c r="B30" s="237" t="s">
        <v>201</v>
      </c>
      <c r="C30" s="44">
        <v>5040.8410000000003</v>
      </c>
      <c r="D30" s="238">
        <v>4828.04</v>
      </c>
      <c r="E30" s="239">
        <v>-4.2215376362793489E-2</v>
      </c>
      <c r="F30" s="472"/>
      <c r="G30" s="472"/>
      <c r="V30" s="237" t="s">
        <v>207</v>
      </c>
      <c r="W30" s="44">
        <v>5040.8410000000003</v>
      </c>
      <c r="X30" s="238">
        <v>4828.04</v>
      </c>
      <c r="Y30" s="239">
        <v>-4.2215376362793489E-2</v>
      </c>
    </row>
    <row r="31" spans="2:25" ht="15.9" x14ac:dyDescent="0.4">
      <c r="B31" s="237" t="s">
        <v>202</v>
      </c>
      <c r="C31" s="44">
        <v>20441.607677890002</v>
      </c>
      <c r="D31" s="238">
        <v>26753.96624116</v>
      </c>
      <c r="E31" s="239">
        <v>0.30879951629722124</v>
      </c>
      <c r="F31" s="472"/>
      <c r="G31" s="472"/>
      <c r="V31" s="237" t="s">
        <v>208</v>
      </c>
      <c r="W31" s="44">
        <v>20441.607677890002</v>
      </c>
      <c r="X31" s="238">
        <v>26753.96624116</v>
      </c>
      <c r="Y31" s="239">
        <v>0.30879951629722124</v>
      </c>
    </row>
    <row r="32" spans="2:25" ht="15.9" x14ac:dyDescent="0.4">
      <c r="B32" s="237" t="s">
        <v>203</v>
      </c>
      <c r="C32" s="44">
        <v>2096.6719999999987</v>
      </c>
      <c r="D32" s="238">
        <v>1247.6059999999998</v>
      </c>
      <c r="E32" s="239">
        <v>-0.40495890630484854</v>
      </c>
      <c r="F32" s="472"/>
      <c r="G32" s="472"/>
      <c r="V32" s="237" t="s">
        <v>209</v>
      </c>
      <c r="W32" s="44">
        <v>2096.6719999999987</v>
      </c>
      <c r="X32" s="238">
        <v>1247.6059999999998</v>
      </c>
      <c r="Y32" s="239">
        <v>-0.40495890630484854</v>
      </c>
    </row>
    <row r="33" spans="2:36" ht="15.9" x14ac:dyDescent="0.4">
      <c r="B33" s="237" t="s">
        <v>52</v>
      </c>
      <c r="C33" s="44">
        <v>23974.877899999999</v>
      </c>
      <c r="D33" s="238">
        <v>22258.168399999999</v>
      </c>
      <c r="E33" s="239">
        <v>-7.1604514824244458E-2</v>
      </c>
      <c r="F33" s="472"/>
      <c r="G33" s="472"/>
      <c r="H33" s="473"/>
      <c r="V33" s="237" t="s">
        <v>10</v>
      </c>
      <c r="W33" s="44">
        <v>23974.877899999999</v>
      </c>
      <c r="X33" s="238">
        <v>22258.168399999999</v>
      </c>
      <c r="Y33" s="239">
        <v>-7.1604514824244458E-2</v>
      </c>
    </row>
    <row r="34" spans="2:36" ht="16.3" thickBot="1" x14ac:dyDescent="0.45">
      <c r="B34" s="237" t="s">
        <v>204</v>
      </c>
      <c r="C34" s="44">
        <v>117.86499999999999</v>
      </c>
      <c r="D34" s="240">
        <v>28.120999999999999</v>
      </c>
      <c r="E34" s="239">
        <v>-0.76141348152547406</v>
      </c>
      <c r="F34" s="472"/>
      <c r="G34" s="472"/>
      <c r="H34" s="436"/>
      <c r="I34" s="436"/>
      <c r="J34" s="436"/>
      <c r="V34" s="237" t="s">
        <v>210</v>
      </c>
      <c r="W34" s="44">
        <v>117.86499999999999</v>
      </c>
      <c r="X34" s="240">
        <v>28.120999999999999</v>
      </c>
      <c r="Y34" s="239">
        <v>-0.76141348152547406</v>
      </c>
    </row>
    <row r="35" spans="2:36" ht="16.75" thickTop="1" thickBot="1" x14ac:dyDescent="0.45">
      <c r="B35" s="241" t="s">
        <v>205</v>
      </c>
      <c r="C35" s="242">
        <v>54302.643577889998</v>
      </c>
      <c r="D35" s="243">
        <v>57913.34164115999</v>
      </c>
      <c r="E35" s="244">
        <v>6.6492123133764514E-2</v>
      </c>
      <c r="F35" s="472"/>
      <c r="G35" s="472"/>
      <c r="V35" s="241" t="s">
        <v>205</v>
      </c>
      <c r="W35" s="242">
        <v>54302.643577889998</v>
      </c>
      <c r="X35" s="243">
        <v>57913.34164115999</v>
      </c>
      <c r="Y35" s="244">
        <v>6.6492123133764514E-2</v>
      </c>
    </row>
    <row r="36" spans="2:36" ht="15.45" thickTop="1" thickBot="1" x14ac:dyDescent="0.45"/>
    <row r="37" spans="2:36" ht="21.45" thickTop="1" thickBot="1" x14ac:dyDescent="0.45">
      <c r="B37" s="537" t="s">
        <v>12</v>
      </c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9"/>
      <c r="V37" s="215" t="s">
        <v>16</v>
      </c>
      <c r="W37" s="245"/>
      <c r="X37" s="245"/>
      <c r="Y37" s="246"/>
      <c r="Z37" s="245"/>
      <c r="AA37" s="245"/>
      <c r="AB37" s="246"/>
      <c r="AC37" s="245"/>
      <c r="AD37" s="245"/>
      <c r="AE37" s="246"/>
      <c r="AF37" s="245"/>
      <c r="AG37" s="245"/>
      <c r="AH37" s="245"/>
      <c r="AI37" s="245"/>
      <c r="AJ37" s="542"/>
    </row>
    <row r="38" spans="2:36" ht="18.899999999999999" thickTop="1" x14ac:dyDescent="0.4">
      <c r="B38" s="552" t="s">
        <v>53</v>
      </c>
      <c r="C38" s="722" t="s">
        <v>54</v>
      </c>
      <c r="D38" s="723"/>
      <c r="E38" s="724"/>
      <c r="F38" s="722" t="s">
        <v>55</v>
      </c>
      <c r="G38" s="723"/>
      <c r="H38" s="724"/>
      <c r="I38" s="722" t="s">
        <v>56</v>
      </c>
      <c r="J38" s="723"/>
      <c r="K38" s="725"/>
      <c r="L38" s="729" t="s">
        <v>57</v>
      </c>
      <c r="M38" s="724"/>
      <c r="N38" s="726" t="s">
        <v>58</v>
      </c>
      <c r="O38" s="727"/>
      <c r="P38" s="728"/>
      <c r="V38" s="552" t="s">
        <v>60</v>
      </c>
      <c r="W38" s="722" t="str">
        <f>+C38</f>
        <v>Dragados</v>
      </c>
      <c r="X38" s="723"/>
      <c r="Y38" s="725"/>
      <c r="Z38" s="722" t="str">
        <f>+F38</f>
        <v>Iridium</v>
      </c>
      <c r="AA38" s="723"/>
      <c r="AB38" s="725"/>
      <c r="AC38" s="729" t="s">
        <v>59</v>
      </c>
      <c r="AD38" s="723"/>
      <c r="AE38" s="725"/>
      <c r="AF38" s="729" t="str">
        <f>+L38</f>
        <v>Ajustes</v>
      </c>
      <c r="AG38" s="723"/>
      <c r="AH38" s="726" t="str">
        <f>+N38</f>
        <v>Total</v>
      </c>
      <c r="AI38" s="727"/>
      <c r="AJ38" s="728"/>
    </row>
    <row r="39" spans="2:36" ht="15.75" customHeight="1" thickBot="1" x14ac:dyDescent="0.45">
      <c r="B39" s="553"/>
      <c r="C39" s="247" t="s">
        <v>78</v>
      </c>
      <c r="D39" s="248" t="s">
        <v>79</v>
      </c>
      <c r="E39" s="249" t="s">
        <v>45</v>
      </c>
      <c r="F39" s="247" t="s">
        <v>78</v>
      </c>
      <c r="G39" s="248" t="s">
        <v>79</v>
      </c>
      <c r="H39" s="249" t="s">
        <v>45</v>
      </c>
      <c r="I39" s="247" t="s">
        <v>78</v>
      </c>
      <c r="J39" s="248" t="s">
        <v>79</v>
      </c>
      <c r="K39" s="249" t="s">
        <v>45</v>
      </c>
      <c r="L39" s="247" t="s">
        <v>78</v>
      </c>
      <c r="M39" s="248" t="s">
        <v>79</v>
      </c>
      <c r="N39" s="247" t="s">
        <v>78</v>
      </c>
      <c r="O39" s="248" t="s">
        <v>79</v>
      </c>
      <c r="P39" s="249" t="s">
        <v>45</v>
      </c>
      <c r="V39" s="247"/>
      <c r="W39" s="247" t="s">
        <v>78</v>
      </c>
      <c r="X39" s="248" t="s">
        <v>79</v>
      </c>
      <c r="Y39" s="249" t="s">
        <v>45</v>
      </c>
      <c r="Z39" s="247" t="s">
        <v>78</v>
      </c>
      <c r="AA39" s="248" t="s">
        <v>79</v>
      </c>
      <c r="AB39" s="249" t="s">
        <v>45</v>
      </c>
      <c r="AC39" s="247" t="s">
        <v>78</v>
      </c>
      <c r="AD39" s="248" t="s">
        <v>79</v>
      </c>
      <c r="AE39" s="249" t="s">
        <v>45</v>
      </c>
      <c r="AF39" s="247" t="s">
        <v>78</v>
      </c>
      <c r="AG39" s="248" t="s">
        <v>79</v>
      </c>
      <c r="AH39" s="247" t="s">
        <v>78</v>
      </c>
      <c r="AI39" s="248" t="s">
        <v>79</v>
      </c>
      <c r="AJ39" s="249" t="s">
        <v>45</v>
      </c>
    </row>
    <row r="40" spans="2:36" ht="16.3" thickTop="1" x14ac:dyDescent="0.4">
      <c r="B40" s="223" t="s">
        <v>80</v>
      </c>
      <c r="C40" s="250">
        <v>2045.194</v>
      </c>
      <c r="D40" s="251">
        <v>2096.3180000000002</v>
      </c>
      <c r="E40" s="252">
        <v>2.4997139635653268E-2</v>
      </c>
      <c r="F40" s="250">
        <v>39.546999999999997</v>
      </c>
      <c r="G40" s="251">
        <v>53.509</v>
      </c>
      <c r="H40" s="252">
        <v>0.35304827167673913</v>
      </c>
      <c r="I40" s="253">
        <v>11017.724</v>
      </c>
      <c r="J40" s="251">
        <v>11203.019</v>
      </c>
      <c r="K40" s="252">
        <v>1.6817901773542344E-2</v>
      </c>
      <c r="L40" s="254">
        <v>0</v>
      </c>
      <c r="M40" s="224">
        <v>0</v>
      </c>
      <c r="N40" s="250">
        <v>13102.465</v>
      </c>
      <c r="O40" s="251">
        <v>13352.846000000001</v>
      </c>
      <c r="P40" s="252">
        <v>1.9109457647854905E-2</v>
      </c>
      <c r="V40" s="223" t="s">
        <v>406</v>
      </c>
      <c r="W40" s="250">
        <v>2045.194</v>
      </c>
      <c r="X40" s="251">
        <v>2096.3180000000002</v>
      </c>
      <c r="Y40" s="252">
        <v>2.4997139635653268E-2</v>
      </c>
      <c r="Z40" s="250">
        <v>39.546999999999997</v>
      </c>
      <c r="AA40" s="251">
        <v>53.509</v>
      </c>
      <c r="AB40" s="252">
        <v>0.35304827167673913</v>
      </c>
      <c r="AC40" s="253">
        <v>11017.724</v>
      </c>
      <c r="AD40" s="251">
        <v>11203.019</v>
      </c>
      <c r="AE40" s="252">
        <v>1.6817901773542344E-2</v>
      </c>
      <c r="AF40" s="254">
        <v>0</v>
      </c>
      <c r="AG40" s="224">
        <v>0</v>
      </c>
      <c r="AH40" s="250">
        <v>13102.465</v>
      </c>
      <c r="AI40" s="251">
        <v>13352.846000000001</v>
      </c>
      <c r="AJ40" s="252">
        <v>1.9109457647854905E-2</v>
      </c>
    </row>
    <row r="41" spans="2:36" ht="15.9" x14ac:dyDescent="0.4">
      <c r="B41" s="223" t="s">
        <v>109</v>
      </c>
      <c r="C41" s="254">
        <v>164.99899999999991</v>
      </c>
      <c r="D41" s="224">
        <v>169.06300000000033</v>
      </c>
      <c r="E41" s="255">
        <v>2.4630452305774105E-2</v>
      </c>
      <c r="F41" s="256">
        <v>3.7430653499999984</v>
      </c>
      <c r="G41" s="224">
        <v>8.1585176200000014</v>
      </c>
      <c r="H41" s="255" t="s">
        <v>397</v>
      </c>
      <c r="I41" s="254">
        <v>664.95099999999888</v>
      </c>
      <c r="J41" s="224">
        <v>674.09049395000011</v>
      </c>
      <c r="K41" s="255">
        <v>1.3744612685748633E-2</v>
      </c>
      <c r="L41" s="254">
        <v>8.5265128291212022E-13</v>
      </c>
      <c r="M41" s="224">
        <v>1.4779288903810084E-12</v>
      </c>
      <c r="N41" s="256">
        <v>833.69306534999964</v>
      </c>
      <c r="O41" s="224">
        <v>851.31201157000191</v>
      </c>
      <c r="P41" s="255">
        <v>2.1133612539532779E-2</v>
      </c>
      <c r="V41" s="223" t="s">
        <v>109</v>
      </c>
      <c r="W41" s="254">
        <v>164.99899999999991</v>
      </c>
      <c r="X41" s="224">
        <v>169.06300000000033</v>
      </c>
      <c r="Y41" s="255">
        <v>2.4630452305774105E-2</v>
      </c>
      <c r="Z41" s="256">
        <v>3.7430653499999984</v>
      </c>
      <c r="AA41" s="224">
        <v>8.1585176200000014</v>
      </c>
      <c r="AB41" s="255" t="s">
        <v>397</v>
      </c>
      <c r="AC41" s="254">
        <v>664.95099999999888</v>
      </c>
      <c r="AD41" s="224">
        <v>674.09049395000011</v>
      </c>
      <c r="AE41" s="255">
        <v>1.3744612685748633E-2</v>
      </c>
      <c r="AF41" s="254">
        <v>8.5265128291212022E-13</v>
      </c>
      <c r="AG41" s="224">
        <v>1.4779288903810084E-12</v>
      </c>
      <c r="AH41" s="256">
        <v>833.69306534999964</v>
      </c>
      <c r="AI41" s="224">
        <v>851.31201157000191</v>
      </c>
      <c r="AJ41" s="255">
        <v>2.1133612539532779E-2</v>
      </c>
    </row>
    <row r="42" spans="2:36" x14ac:dyDescent="0.4">
      <c r="B42" s="226" t="s">
        <v>84</v>
      </c>
      <c r="C42" s="257">
        <v>8.0676454165228298E-2</v>
      </c>
      <c r="D42" s="258">
        <v>8.0647592588529174E-2</v>
      </c>
      <c r="E42" s="255"/>
      <c r="F42" s="257" t="s">
        <v>117</v>
      </c>
      <c r="G42" s="258" t="s">
        <v>117</v>
      </c>
      <c r="H42" s="255"/>
      <c r="I42" s="257">
        <v>6.0352846014294685E-2</v>
      </c>
      <c r="J42" s="258">
        <v>6.0170432090671279E-2</v>
      </c>
      <c r="K42" s="255"/>
      <c r="L42" s="257">
        <v>0</v>
      </c>
      <c r="M42" s="258">
        <v>0</v>
      </c>
      <c r="N42" s="257">
        <v>6.3628719126515479E-2</v>
      </c>
      <c r="O42" s="258">
        <v>6.3755098468895835E-2</v>
      </c>
      <c r="P42" s="255"/>
      <c r="V42" s="226" t="s">
        <v>407</v>
      </c>
      <c r="W42" s="257">
        <v>8.0676454165228298E-2</v>
      </c>
      <c r="X42" s="258">
        <v>8.0647592588529174E-2</v>
      </c>
      <c r="Y42" s="255"/>
      <c r="Z42" s="257" t="s">
        <v>117</v>
      </c>
      <c r="AA42" s="258" t="s">
        <v>117</v>
      </c>
      <c r="AB42" s="255"/>
      <c r="AC42" s="257">
        <v>6.0352846014294685E-2</v>
      </c>
      <c r="AD42" s="258">
        <v>6.0170432090671279E-2</v>
      </c>
      <c r="AE42" s="255"/>
      <c r="AF42" s="257">
        <v>0</v>
      </c>
      <c r="AG42" s="258">
        <v>0</v>
      </c>
      <c r="AH42" s="257">
        <v>6.3628719126515479E-2</v>
      </c>
      <c r="AI42" s="258">
        <v>6.3755098468895835E-2</v>
      </c>
      <c r="AJ42" s="255"/>
    </row>
    <row r="43" spans="2:36" ht="15.9" x14ac:dyDescent="0.4">
      <c r="B43" s="223" t="s">
        <v>111</v>
      </c>
      <c r="C43" s="254">
        <v>128.07799999999992</v>
      </c>
      <c r="D43" s="224">
        <v>130.92300000000034</v>
      </c>
      <c r="E43" s="255">
        <v>2.221302643701828E-2</v>
      </c>
      <c r="F43" s="256">
        <v>-4.1229346500000013</v>
      </c>
      <c r="G43" s="224">
        <v>0.26951762000000201</v>
      </c>
      <c r="H43" s="255" t="s">
        <v>397</v>
      </c>
      <c r="I43" s="254">
        <v>457.75899999999888</v>
      </c>
      <c r="J43" s="224">
        <v>483.97349395000009</v>
      </c>
      <c r="K43" s="255">
        <v>5.7267020309816466E-2</v>
      </c>
      <c r="L43" s="254">
        <v>-36.197314429999082</v>
      </c>
      <c r="M43" s="224">
        <v>-26.33186261499857</v>
      </c>
      <c r="N43" s="256">
        <v>545.51675091999971</v>
      </c>
      <c r="O43" s="224">
        <v>588.83414895500187</v>
      </c>
      <c r="P43" s="255">
        <v>7.9406173984480771E-2</v>
      </c>
      <c r="V43" s="223" t="s">
        <v>111</v>
      </c>
      <c r="W43" s="254">
        <v>128.07799999999992</v>
      </c>
      <c r="X43" s="224">
        <v>130.92300000000034</v>
      </c>
      <c r="Y43" s="255">
        <v>2.221302643701828E-2</v>
      </c>
      <c r="Z43" s="256">
        <v>-4.1229346500000013</v>
      </c>
      <c r="AA43" s="224">
        <v>0.26951762000000201</v>
      </c>
      <c r="AB43" s="255" t="s">
        <v>397</v>
      </c>
      <c r="AC43" s="254">
        <v>457.75899999999888</v>
      </c>
      <c r="AD43" s="224">
        <v>483.97349395000009</v>
      </c>
      <c r="AE43" s="255">
        <v>5.7267020309816466E-2</v>
      </c>
      <c r="AF43" s="254">
        <v>-36.197314429999082</v>
      </c>
      <c r="AG43" s="224">
        <v>-26.33186261499857</v>
      </c>
      <c r="AH43" s="256">
        <v>545.51675091999971</v>
      </c>
      <c r="AI43" s="224">
        <v>588.83414895500187</v>
      </c>
      <c r="AJ43" s="255">
        <v>7.9406173984480771E-2</v>
      </c>
    </row>
    <row r="44" spans="2:36" x14ac:dyDescent="0.4">
      <c r="B44" s="226" t="s">
        <v>84</v>
      </c>
      <c r="C44" s="257">
        <v>6.2623888002800679E-2</v>
      </c>
      <c r="D44" s="258">
        <v>6.2453788022618861E-2</v>
      </c>
      <c r="E44" s="255"/>
      <c r="F44" s="257" t="s">
        <v>117</v>
      </c>
      <c r="G44" s="258" t="s">
        <v>117</v>
      </c>
      <c r="H44" s="255"/>
      <c r="I44" s="257">
        <v>4.15475101754227E-2</v>
      </c>
      <c r="J44" s="258">
        <v>4.3200274314450428E-2</v>
      </c>
      <c r="K44" s="255"/>
      <c r="L44" s="257">
        <v>0</v>
      </c>
      <c r="M44" s="258">
        <v>0</v>
      </c>
      <c r="N44" s="257">
        <v>4.1634665760984645E-2</v>
      </c>
      <c r="O44" s="258">
        <v>4.409802591559895E-2</v>
      </c>
      <c r="P44" s="255"/>
      <c r="V44" s="226" t="s">
        <v>407</v>
      </c>
      <c r="W44" s="257">
        <v>6.2623888002800679E-2</v>
      </c>
      <c r="X44" s="258">
        <v>6.2453788022618861E-2</v>
      </c>
      <c r="Y44" s="255"/>
      <c r="Z44" s="257" t="s">
        <v>117</v>
      </c>
      <c r="AA44" s="258" t="s">
        <v>117</v>
      </c>
      <c r="AB44" s="255"/>
      <c r="AC44" s="257">
        <v>4.15475101754227E-2</v>
      </c>
      <c r="AD44" s="258">
        <v>4.3200274314450428E-2</v>
      </c>
      <c r="AE44" s="255"/>
      <c r="AF44" s="257">
        <v>0</v>
      </c>
      <c r="AG44" s="258">
        <v>0</v>
      </c>
      <c r="AH44" s="257">
        <v>4.1634665760984645E-2</v>
      </c>
      <c r="AI44" s="258">
        <v>4.409802591559895E-2</v>
      </c>
      <c r="AJ44" s="255"/>
    </row>
    <row r="45" spans="2:36" ht="15.9" x14ac:dyDescent="0.4">
      <c r="B45" s="259" t="s">
        <v>398</v>
      </c>
      <c r="C45" s="260">
        <v>-26.555</v>
      </c>
      <c r="D45" s="261">
        <v>-27.192</v>
      </c>
      <c r="E45" s="262"/>
      <c r="F45" s="263">
        <v>-0.17800000000000171</v>
      </c>
      <c r="G45" s="261">
        <v>-13.842999999999996</v>
      </c>
      <c r="H45" s="262"/>
      <c r="I45" s="260">
        <v>-20.759999999999998</v>
      </c>
      <c r="J45" s="261">
        <v>-50.469000000000008</v>
      </c>
      <c r="K45" s="262"/>
      <c r="L45" s="260">
        <v>-3.1974423109204508E-14</v>
      </c>
      <c r="M45" s="261">
        <v>0</v>
      </c>
      <c r="N45" s="263">
        <v>-47.493000000000031</v>
      </c>
      <c r="O45" s="261">
        <v>-91.503999999999991</v>
      </c>
      <c r="P45" s="262"/>
      <c r="V45" s="259" t="s">
        <v>408</v>
      </c>
      <c r="W45" s="260">
        <v>-26.555</v>
      </c>
      <c r="X45" s="261">
        <v>-27.192</v>
      </c>
      <c r="Y45" s="262"/>
      <c r="Z45" s="263">
        <v>-0.17800000000000171</v>
      </c>
      <c r="AA45" s="261">
        <v>-13.842999999999996</v>
      </c>
      <c r="AB45" s="262"/>
      <c r="AC45" s="260">
        <v>-20.759999999999998</v>
      </c>
      <c r="AD45" s="261">
        <v>-50.469000000000008</v>
      </c>
      <c r="AE45" s="262"/>
      <c r="AF45" s="260">
        <v>-3.1974423109204508E-14</v>
      </c>
      <c r="AG45" s="261">
        <v>0</v>
      </c>
      <c r="AH45" s="263">
        <v>-47.493000000000031</v>
      </c>
      <c r="AI45" s="261">
        <v>-91.503999999999991</v>
      </c>
      <c r="AJ45" s="262"/>
    </row>
    <row r="46" spans="2:36" ht="15.9" x14ac:dyDescent="0.4">
      <c r="B46" s="259" t="s">
        <v>399</v>
      </c>
      <c r="C46" s="260">
        <v>5.1999999999999998E-2</v>
      </c>
      <c r="D46" s="261">
        <v>0.49199999999999999</v>
      </c>
      <c r="E46" s="262"/>
      <c r="F46" s="260">
        <v>6.391</v>
      </c>
      <c r="G46" s="261">
        <v>13.733000000000001</v>
      </c>
      <c r="H46" s="262"/>
      <c r="I46" s="260">
        <v>2.5579999999999998</v>
      </c>
      <c r="J46" s="261">
        <v>16.531713719999999</v>
      </c>
      <c r="K46" s="262"/>
      <c r="L46" s="260">
        <v>-0.47146572500000022</v>
      </c>
      <c r="M46" s="261">
        <v>-0.47146572500000072</v>
      </c>
      <c r="N46" s="260">
        <v>8.5295342749999996</v>
      </c>
      <c r="O46" s="261">
        <v>30.285247994999999</v>
      </c>
      <c r="P46" s="262"/>
      <c r="V46" s="259" t="s">
        <v>409</v>
      </c>
      <c r="W46" s="260">
        <v>5.1999999999999998E-2</v>
      </c>
      <c r="X46" s="261">
        <v>0.49199999999999999</v>
      </c>
      <c r="Y46" s="262"/>
      <c r="Z46" s="260">
        <v>6.391</v>
      </c>
      <c r="AA46" s="261">
        <v>13.733000000000001</v>
      </c>
      <c r="AB46" s="262"/>
      <c r="AC46" s="260">
        <v>2.5579999999999998</v>
      </c>
      <c r="AD46" s="261">
        <v>16.531713719999999</v>
      </c>
      <c r="AE46" s="262"/>
      <c r="AF46" s="260">
        <v>-0.47146572500000022</v>
      </c>
      <c r="AG46" s="261">
        <v>-0.47146572500000072</v>
      </c>
      <c r="AH46" s="260">
        <v>8.5295342749999996</v>
      </c>
      <c r="AI46" s="261">
        <v>30.285247994999999</v>
      </c>
      <c r="AJ46" s="262"/>
    </row>
    <row r="47" spans="2:36" ht="15.9" x14ac:dyDescent="0.4">
      <c r="B47" s="259" t="s">
        <v>400</v>
      </c>
      <c r="C47" s="260">
        <v>-0.43999999999999811</v>
      </c>
      <c r="D47" s="261">
        <v>-0.5200000000000129</v>
      </c>
      <c r="E47" s="262"/>
      <c r="F47" s="263">
        <v>-1.5750000000000002</v>
      </c>
      <c r="G47" s="261">
        <v>-1.4439999999999991</v>
      </c>
      <c r="H47" s="262"/>
      <c r="I47" s="260">
        <v>-53.87299999999999</v>
      </c>
      <c r="J47" s="261">
        <v>-3.9142076700000104</v>
      </c>
      <c r="K47" s="262"/>
      <c r="L47" s="260">
        <v>-2.2759572004815709E-15</v>
      </c>
      <c r="M47" s="261">
        <v>-4.3240000000199785E-4</v>
      </c>
      <c r="N47" s="263">
        <v>-55.887999999999991</v>
      </c>
      <c r="O47" s="261">
        <v>-5.8786400700000243</v>
      </c>
      <c r="P47" s="262"/>
      <c r="Q47" s="555"/>
      <c r="R47" s="555"/>
      <c r="S47" s="555"/>
      <c r="T47" s="555"/>
      <c r="U47" s="555"/>
      <c r="V47" s="259" t="s">
        <v>410</v>
      </c>
      <c r="W47" s="260">
        <v>-0.43999999999999811</v>
      </c>
      <c r="X47" s="261">
        <v>-0.5200000000000129</v>
      </c>
      <c r="Y47" s="262"/>
      <c r="Z47" s="263">
        <v>-1.5750000000000002</v>
      </c>
      <c r="AA47" s="261">
        <v>-1.4439999999999991</v>
      </c>
      <c r="AB47" s="262"/>
      <c r="AC47" s="260">
        <v>-53.87299999999999</v>
      </c>
      <c r="AD47" s="261">
        <v>-3.9142076700000104</v>
      </c>
      <c r="AE47" s="262"/>
      <c r="AF47" s="260">
        <v>-2.2759572004815709E-15</v>
      </c>
      <c r="AG47" s="261">
        <v>-4.3240000000199785E-4</v>
      </c>
      <c r="AH47" s="263">
        <v>-55.887999999999991</v>
      </c>
      <c r="AI47" s="261">
        <v>-5.8786400700000243</v>
      </c>
      <c r="AJ47" s="262"/>
    </row>
    <row r="48" spans="2:36" s="554" customFormat="1" ht="15.9" x14ac:dyDescent="0.4">
      <c r="B48" s="223" t="s">
        <v>401</v>
      </c>
      <c r="C48" s="254">
        <v>101.13499999999992</v>
      </c>
      <c r="D48" s="224">
        <v>103.70300000000033</v>
      </c>
      <c r="E48" s="255">
        <v>2.5391803035550619E-2</v>
      </c>
      <c r="F48" s="256">
        <v>0.51506534999999687</v>
      </c>
      <c r="G48" s="224">
        <v>-1.2844823799999929</v>
      </c>
      <c r="H48" s="255" t="s">
        <v>397</v>
      </c>
      <c r="I48" s="254">
        <v>385.68399999999889</v>
      </c>
      <c r="J48" s="224">
        <v>446.12200000000007</v>
      </c>
      <c r="K48" s="255">
        <v>0.15670341523112535</v>
      </c>
      <c r="L48" s="254">
        <v>-36.668780154999126</v>
      </c>
      <c r="M48" s="224">
        <v>-26.803760739998566</v>
      </c>
      <c r="N48" s="256">
        <v>450.66528519499968</v>
      </c>
      <c r="O48" s="224">
        <v>521.73675688000185</v>
      </c>
      <c r="P48" s="255">
        <v>0.15770345313873033</v>
      </c>
      <c r="V48" s="223" t="s">
        <v>411</v>
      </c>
      <c r="W48" s="254">
        <v>101.13499999999992</v>
      </c>
      <c r="X48" s="224">
        <v>103.70300000000033</v>
      </c>
      <c r="Y48" s="255">
        <v>2.5391803035550619E-2</v>
      </c>
      <c r="Z48" s="256">
        <v>0.51506534999999687</v>
      </c>
      <c r="AA48" s="224">
        <v>-1.2844823799999929</v>
      </c>
      <c r="AB48" s="255" t="s">
        <v>397</v>
      </c>
      <c r="AC48" s="254">
        <v>385.68399999999889</v>
      </c>
      <c r="AD48" s="224">
        <v>446.12200000000007</v>
      </c>
      <c r="AE48" s="255">
        <v>0.15670341523112535</v>
      </c>
      <c r="AF48" s="254">
        <v>-36.668780154999126</v>
      </c>
      <c r="AG48" s="224">
        <v>-26.803760739998566</v>
      </c>
      <c r="AH48" s="256">
        <v>450.66528519499968</v>
      </c>
      <c r="AI48" s="224">
        <v>521.73675688000185</v>
      </c>
      <c r="AJ48" s="255">
        <v>0.15770345313873033</v>
      </c>
    </row>
    <row r="49" spans="2:36" ht="15.9" x14ac:dyDescent="0.4">
      <c r="B49" s="259" t="s">
        <v>402</v>
      </c>
      <c r="C49" s="260">
        <v>-27.899000000000001</v>
      </c>
      <c r="D49" s="261">
        <v>-27.265000000000001</v>
      </c>
      <c r="E49" s="262"/>
      <c r="F49" s="263">
        <v>1.8689836625</v>
      </c>
      <c r="G49" s="261">
        <v>4.3328705950000002</v>
      </c>
      <c r="H49" s="262"/>
      <c r="I49" s="260">
        <v>-120.244</v>
      </c>
      <c r="J49" s="261">
        <v>-138.398</v>
      </c>
      <c r="K49" s="262"/>
      <c r="L49" s="260">
        <v>11.171891705000007</v>
      </c>
      <c r="M49" s="261">
        <v>8.212163159999978</v>
      </c>
      <c r="N49" s="263">
        <v>-135.10212463249999</v>
      </c>
      <c r="O49" s="261">
        <v>-153.11796624500002</v>
      </c>
      <c r="P49" s="262"/>
      <c r="V49" s="259" t="s">
        <v>412</v>
      </c>
      <c r="W49" s="260">
        <v>-27.899000000000001</v>
      </c>
      <c r="X49" s="261">
        <v>-27.265000000000001</v>
      </c>
      <c r="Y49" s="262"/>
      <c r="Z49" s="263">
        <v>1.8689836625</v>
      </c>
      <c r="AA49" s="261">
        <v>4.3328705950000002</v>
      </c>
      <c r="AB49" s="262"/>
      <c r="AC49" s="260">
        <v>-120.244</v>
      </c>
      <c r="AD49" s="261">
        <v>-138.398</v>
      </c>
      <c r="AE49" s="262"/>
      <c r="AF49" s="260">
        <v>11.171891705000007</v>
      </c>
      <c r="AG49" s="261">
        <v>8.212163159999978</v>
      </c>
      <c r="AH49" s="263">
        <v>-135.10212463249999</v>
      </c>
      <c r="AI49" s="261">
        <v>-153.11796624500002</v>
      </c>
      <c r="AJ49" s="262"/>
    </row>
    <row r="50" spans="2:36" ht="15.9" x14ac:dyDescent="0.4">
      <c r="B50" s="259" t="s">
        <v>403</v>
      </c>
      <c r="C50" s="260">
        <v>-1.2050000000000001</v>
      </c>
      <c r="D50" s="261">
        <v>-2.6120000000000001</v>
      </c>
      <c r="E50" s="262"/>
      <c r="F50" s="263">
        <v>5.3999999999999999E-2</v>
      </c>
      <c r="G50" s="261">
        <v>-1.4E-2</v>
      </c>
      <c r="H50" s="262"/>
      <c r="I50" s="260">
        <v>-129.702</v>
      </c>
      <c r="J50" s="261">
        <v>-143.386</v>
      </c>
      <c r="K50" s="262"/>
      <c r="L50" s="260">
        <v>11.247965428735871</v>
      </c>
      <c r="M50" s="261">
        <v>7.9460391801158563</v>
      </c>
      <c r="N50" s="263">
        <v>-119.60503457126413</v>
      </c>
      <c r="O50" s="261">
        <v>-138.06596081988414</v>
      </c>
      <c r="P50" s="262"/>
      <c r="V50" s="259" t="s">
        <v>413</v>
      </c>
      <c r="W50" s="260">
        <v>-1.2050000000000001</v>
      </c>
      <c r="X50" s="261">
        <v>-2.6120000000000001</v>
      </c>
      <c r="Y50" s="262"/>
      <c r="Z50" s="263">
        <v>5.3999999999999999E-2</v>
      </c>
      <c r="AA50" s="261">
        <v>-1.4E-2</v>
      </c>
      <c r="AB50" s="262"/>
      <c r="AC50" s="260">
        <v>-129.702</v>
      </c>
      <c r="AD50" s="261">
        <v>-143.386</v>
      </c>
      <c r="AE50" s="262"/>
      <c r="AF50" s="260">
        <v>11.247965428735871</v>
      </c>
      <c r="AG50" s="261">
        <v>7.9460391801158563</v>
      </c>
      <c r="AH50" s="263">
        <v>-119.60503457126413</v>
      </c>
      <c r="AI50" s="261">
        <v>-138.06596081988414</v>
      </c>
      <c r="AJ50" s="262"/>
    </row>
    <row r="51" spans="2:36" ht="15.9" x14ac:dyDescent="0.4">
      <c r="B51" s="223" t="s">
        <v>404</v>
      </c>
      <c r="C51" s="254">
        <v>72.030999999999921</v>
      </c>
      <c r="D51" s="224">
        <v>73.826000000000334</v>
      </c>
      <c r="E51" s="255">
        <v>2.4919826185953488E-2</v>
      </c>
      <c r="F51" s="256">
        <v>2.4380490124999965</v>
      </c>
      <c r="G51" s="224">
        <v>3.0343882150000074</v>
      </c>
      <c r="H51" s="255">
        <v>0.24459688851313108</v>
      </c>
      <c r="I51" s="254">
        <v>135.73799999999892</v>
      </c>
      <c r="J51" s="224">
        <v>164.33800000000005</v>
      </c>
      <c r="K51" s="255">
        <v>0.21070002504826474</v>
      </c>
      <c r="L51" s="254">
        <v>-14.248923021263249</v>
      </c>
      <c r="M51" s="224">
        <v>-10.645558399882731</v>
      </c>
      <c r="N51" s="256">
        <v>195.95812599123553</v>
      </c>
      <c r="O51" s="224">
        <v>230.55282981511766</v>
      </c>
      <c r="P51" s="255">
        <v>0.17654130773545679</v>
      </c>
      <c r="Q51" s="78"/>
      <c r="R51" s="78"/>
      <c r="V51" s="223" t="s">
        <v>126</v>
      </c>
      <c r="W51" s="254">
        <v>72.030999999999921</v>
      </c>
      <c r="X51" s="224">
        <v>73.826000000000334</v>
      </c>
      <c r="Y51" s="255">
        <v>2.4919826185953488E-2</v>
      </c>
      <c r="Z51" s="256">
        <v>2.4380490124999965</v>
      </c>
      <c r="AA51" s="224">
        <v>3.0343882150000074</v>
      </c>
      <c r="AB51" s="255">
        <v>0.24459688851313108</v>
      </c>
      <c r="AC51" s="254">
        <v>135.73799999999892</v>
      </c>
      <c r="AD51" s="224">
        <v>164.33800000000005</v>
      </c>
      <c r="AE51" s="255">
        <v>0.21070002504826474</v>
      </c>
      <c r="AF51" s="254">
        <v>-14.248923021263249</v>
      </c>
      <c r="AG51" s="224">
        <v>-10.645558399882731</v>
      </c>
      <c r="AH51" s="256">
        <v>195.95812599123553</v>
      </c>
      <c r="AI51" s="224">
        <v>230.55282981511766</v>
      </c>
      <c r="AJ51" s="255">
        <v>0.17654130773545679</v>
      </c>
    </row>
    <row r="52" spans="2:36" x14ac:dyDescent="0.4">
      <c r="B52" s="226" t="s">
        <v>84</v>
      </c>
      <c r="C52" s="257">
        <v>3.521964175525643E-2</v>
      </c>
      <c r="D52" s="258">
        <v>3.5216985209305232E-2</v>
      </c>
      <c r="E52" s="255"/>
      <c r="F52" s="257" t="s">
        <v>117</v>
      </c>
      <c r="G52" s="258" t="s">
        <v>117</v>
      </c>
      <c r="H52" s="255"/>
      <c r="I52" s="257">
        <v>1.2319967354419018E-2</v>
      </c>
      <c r="J52" s="258">
        <v>1.4669081610947911E-2</v>
      </c>
      <c r="K52" s="255"/>
      <c r="L52" s="257">
        <v>0</v>
      </c>
      <c r="M52" s="258">
        <v>0</v>
      </c>
      <c r="N52" s="257">
        <v>1.495582136576862E-2</v>
      </c>
      <c r="O52" s="258">
        <v>1.7266194024488684E-2</v>
      </c>
      <c r="P52" s="487"/>
      <c r="Q52" s="84"/>
      <c r="R52" s="84"/>
      <c r="V52" s="226" t="s">
        <v>407</v>
      </c>
      <c r="W52" s="257">
        <v>3.521964175525643E-2</v>
      </c>
      <c r="X52" s="258">
        <v>3.5216985209305232E-2</v>
      </c>
      <c r="Y52" s="255"/>
      <c r="Z52" s="257" t="s">
        <v>117</v>
      </c>
      <c r="AA52" s="258" t="s">
        <v>117</v>
      </c>
      <c r="AB52" s="255"/>
      <c r="AC52" s="257">
        <v>1.2319967354419018E-2</v>
      </c>
      <c r="AD52" s="258">
        <v>1.4669081610947911E-2</v>
      </c>
      <c r="AE52" s="255"/>
      <c r="AF52" s="257">
        <v>0</v>
      </c>
      <c r="AG52" s="258">
        <v>0</v>
      </c>
      <c r="AH52" s="257">
        <v>1.495582136576862E-2</v>
      </c>
      <c r="AI52" s="258">
        <v>1.7266194024488684E-2</v>
      </c>
      <c r="AJ52" s="487"/>
    </row>
    <row r="53" spans="2:36" ht="15.9" x14ac:dyDescent="0.4">
      <c r="B53" s="223" t="s">
        <v>81</v>
      </c>
      <c r="C53" s="254">
        <v>11703.39457789</v>
      </c>
      <c r="D53" s="224">
        <v>12329.003641159999</v>
      </c>
      <c r="E53" s="255">
        <v>5.3455350847684713E-2</v>
      </c>
      <c r="F53" s="268" t="s">
        <v>405</v>
      </c>
      <c r="G53" s="269" t="s">
        <v>405</v>
      </c>
      <c r="H53" s="255" t="s">
        <v>405</v>
      </c>
      <c r="I53" s="254">
        <v>42599.249000000003</v>
      </c>
      <c r="J53" s="224">
        <v>45584.338000000003</v>
      </c>
      <c r="K53" s="255">
        <v>7.0073747074743009E-2</v>
      </c>
      <c r="L53" s="254" t="s">
        <v>405</v>
      </c>
      <c r="M53" s="224" t="s">
        <v>405</v>
      </c>
      <c r="N53" s="256">
        <v>54302.643577890005</v>
      </c>
      <c r="O53" s="224">
        <v>57913.341641160005</v>
      </c>
      <c r="P53" s="255">
        <v>6.6492123133764736E-2</v>
      </c>
      <c r="Q53" s="84"/>
      <c r="R53" s="84"/>
      <c r="V53" s="223" t="s">
        <v>96</v>
      </c>
      <c r="W53" s="254">
        <v>11703.39457789</v>
      </c>
      <c r="X53" s="224">
        <v>12329.003641159999</v>
      </c>
      <c r="Y53" s="255">
        <v>5.3455350847684713E-2</v>
      </c>
      <c r="Z53" s="268" t="s">
        <v>405</v>
      </c>
      <c r="AA53" s="269" t="s">
        <v>405</v>
      </c>
      <c r="AB53" s="255">
        <v>0</v>
      </c>
      <c r="AC53" s="254">
        <v>42599.249000000003</v>
      </c>
      <c r="AD53" s="224">
        <v>45584.338000000003</v>
      </c>
      <c r="AE53" s="255">
        <v>7.0073747074743009E-2</v>
      </c>
      <c r="AF53" s="254">
        <v>0</v>
      </c>
      <c r="AG53" s="224">
        <v>0</v>
      </c>
      <c r="AH53" s="256">
        <v>54302.643577890005</v>
      </c>
      <c r="AI53" s="224">
        <v>57913.341641160005</v>
      </c>
      <c r="AJ53" s="255">
        <v>6.6492123133764736E-2</v>
      </c>
    </row>
    <row r="54" spans="2:36" ht="16.3" thickBot="1" x14ac:dyDescent="0.45">
      <c r="B54" s="264" t="s">
        <v>82</v>
      </c>
      <c r="C54" s="528">
        <v>32.396685845873236</v>
      </c>
      <c r="D54" s="529">
        <v>32.521421832823478</v>
      </c>
      <c r="E54" s="265"/>
      <c r="F54" s="530">
        <v>0</v>
      </c>
      <c r="G54" s="531">
        <v>0</v>
      </c>
      <c r="H54" s="265"/>
      <c r="I54" s="528">
        <v>21.582184757651053</v>
      </c>
      <c r="J54" s="529">
        <v>22.248692759249685</v>
      </c>
      <c r="K54" s="265"/>
      <c r="L54" s="528">
        <v>0</v>
      </c>
      <c r="M54" s="529">
        <v>0</v>
      </c>
      <c r="N54" s="528">
        <v>23.255270401460528</v>
      </c>
      <c r="O54" s="529">
        <v>23.852687675607843</v>
      </c>
      <c r="P54" s="265"/>
      <c r="Q54" s="84"/>
      <c r="R54" s="84"/>
      <c r="V54" s="264" t="s">
        <v>97</v>
      </c>
      <c r="W54" s="528">
        <v>32.396685845873236</v>
      </c>
      <c r="X54" s="529">
        <v>32.521421832823478</v>
      </c>
      <c r="Y54" s="265"/>
      <c r="Z54" s="530">
        <v>0</v>
      </c>
      <c r="AA54" s="531">
        <v>0</v>
      </c>
      <c r="AB54" s="265"/>
      <c r="AC54" s="528">
        <v>21.582184757651053</v>
      </c>
      <c r="AD54" s="529">
        <v>22.248692759249685</v>
      </c>
      <c r="AE54" s="265"/>
      <c r="AF54" s="528">
        <v>0</v>
      </c>
      <c r="AG54" s="529">
        <v>0</v>
      </c>
      <c r="AH54" s="528">
        <v>23.255270401460528</v>
      </c>
      <c r="AI54" s="529">
        <v>23.852687675607843</v>
      </c>
      <c r="AJ54" s="265"/>
    </row>
    <row r="55" spans="2:36" ht="15" thickTop="1" x14ac:dyDescent="0.4"/>
    <row r="56" spans="2:36" ht="15" thickBot="1" x14ac:dyDescent="0.45"/>
    <row r="57" spans="2:36" ht="21.45" thickTop="1" thickBot="1" x14ac:dyDescent="0.45">
      <c r="B57" s="537" t="s">
        <v>3</v>
      </c>
      <c r="C57" s="540"/>
      <c r="D57" s="540"/>
      <c r="E57" s="541"/>
      <c r="F57" s="540"/>
      <c r="G57" s="540"/>
      <c r="H57" s="541"/>
      <c r="I57" s="540"/>
      <c r="J57" s="540"/>
      <c r="K57" s="541"/>
      <c r="L57" s="540"/>
      <c r="M57" s="540"/>
      <c r="N57" s="541"/>
      <c r="O57" s="540"/>
      <c r="P57" s="542"/>
      <c r="V57" s="537" t="s">
        <v>37</v>
      </c>
      <c r="W57" s="540"/>
      <c r="X57" s="540"/>
      <c r="Y57" s="541"/>
      <c r="Z57" s="540"/>
      <c r="AA57" s="540"/>
      <c r="AB57" s="541"/>
      <c r="AC57" s="540"/>
      <c r="AD57" s="540"/>
      <c r="AE57" s="541"/>
      <c r="AF57" s="540"/>
      <c r="AG57" s="540"/>
      <c r="AH57" s="541"/>
      <c r="AI57" s="540"/>
      <c r="AJ57" s="542"/>
    </row>
    <row r="58" spans="2:36" ht="18.899999999999999" thickTop="1" x14ac:dyDescent="0.4">
      <c r="B58" s="552" t="s">
        <v>2</v>
      </c>
      <c r="C58" s="722" t="s">
        <v>61</v>
      </c>
      <c r="D58" s="723"/>
      <c r="E58" s="724"/>
      <c r="F58" s="722" t="s">
        <v>52</v>
      </c>
      <c r="G58" s="723"/>
      <c r="H58" s="724"/>
      <c r="I58" s="722" t="s">
        <v>62</v>
      </c>
      <c r="J58" s="723"/>
      <c r="K58" s="724"/>
      <c r="L58" s="722" t="s">
        <v>47</v>
      </c>
      <c r="M58" s="724"/>
      <c r="N58" s="722" t="s">
        <v>58</v>
      </c>
      <c r="O58" s="723"/>
      <c r="P58" s="725"/>
      <c r="T58" s="437"/>
      <c r="V58" s="552" t="s">
        <v>60</v>
      </c>
      <c r="W58" s="722" t="s">
        <v>9</v>
      </c>
      <c r="X58" s="723"/>
      <c r="Y58" s="724" t="s">
        <v>10</v>
      </c>
      <c r="Z58" s="722" t="s">
        <v>10</v>
      </c>
      <c r="AA58" s="723"/>
      <c r="AB58" s="724" t="s">
        <v>63</v>
      </c>
      <c r="AC58" s="722" t="s">
        <v>63</v>
      </c>
      <c r="AD58" s="723"/>
      <c r="AE58" s="724" t="s">
        <v>67</v>
      </c>
      <c r="AF58" s="722" t="s">
        <v>49</v>
      </c>
      <c r="AG58" s="724"/>
      <c r="AH58" s="722" t="s">
        <v>58</v>
      </c>
      <c r="AI58" s="723"/>
      <c r="AJ58" s="725"/>
    </row>
    <row r="59" spans="2:36" ht="15.75" customHeight="1" thickBot="1" x14ac:dyDescent="0.45">
      <c r="B59" s="553"/>
      <c r="C59" s="247" t="s">
        <v>78</v>
      </c>
      <c r="D59" s="248" t="s">
        <v>79</v>
      </c>
      <c r="E59" s="249" t="s">
        <v>45</v>
      </c>
      <c r="F59" s="247" t="s">
        <v>78</v>
      </c>
      <c r="G59" s="248" t="s">
        <v>79</v>
      </c>
      <c r="H59" s="249" t="s">
        <v>45</v>
      </c>
      <c r="I59" s="247" t="s">
        <v>78</v>
      </c>
      <c r="J59" s="248" t="s">
        <v>79</v>
      </c>
      <c r="K59" s="249" t="s">
        <v>45</v>
      </c>
      <c r="L59" s="247" t="s">
        <v>78</v>
      </c>
      <c r="M59" s="248" t="s">
        <v>79</v>
      </c>
      <c r="N59" s="247" t="s">
        <v>78</v>
      </c>
      <c r="O59" s="248" t="s">
        <v>79</v>
      </c>
      <c r="P59" s="249" t="s">
        <v>45</v>
      </c>
      <c r="T59" s="488"/>
      <c r="V59" s="553"/>
      <c r="W59" s="247" t="s">
        <v>78</v>
      </c>
      <c r="X59" s="248" t="s">
        <v>79</v>
      </c>
      <c r="Y59" s="249" t="s">
        <v>45</v>
      </c>
      <c r="Z59" s="247" t="s">
        <v>78</v>
      </c>
      <c r="AA59" s="248" t="s">
        <v>79</v>
      </c>
      <c r="AB59" s="249" t="s">
        <v>45</v>
      </c>
      <c r="AC59" s="247" t="s">
        <v>78</v>
      </c>
      <c r="AD59" s="248" t="s">
        <v>79</v>
      </c>
      <c r="AE59" s="249" t="s">
        <v>45</v>
      </c>
      <c r="AF59" s="247" t="s">
        <v>78</v>
      </c>
      <c r="AG59" s="248" t="s">
        <v>79</v>
      </c>
      <c r="AH59" s="247" t="s">
        <v>78</v>
      </c>
      <c r="AI59" s="248" t="s">
        <v>79</v>
      </c>
      <c r="AJ59" s="249" t="s">
        <v>45</v>
      </c>
    </row>
    <row r="60" spans="2:36" ht="16.3" thickTop="1" x14ac:dyDescent="0.4">
      <c r="B60" s="223" t="s">
        <v>80</v>
      </c>
      <c r="C60" s="266">
        <v>5772.2870000000003</v>
      </c>
      <c r="D60" s="270">
        <v>6051.4555226399998</v>
      </c>
      <c r="E60" s="255">
        <v>4.8363590140268413E-2</v>
      </c>
      <c r="F60" s="266">
        <v>4346.6049999999996</v>
      </c>
      <c r="G60" s="270">
        <v>4416.69801276</v>
      </c>
      <c r="H60" s="255">
        <v>1.6125921899965704E-2</v>
      </c>
      <c r="I60" s="266">
        <v>839.55399999999997</v>
      </c>
      <c r="J60" s="270">
        <v>682.06365785000003</v>
      </c>
      <c r="K60" s="252">
        <v>-0.18758810290940184</v>
      </c>
      <c r="L60" s="266">
        <v>59.278000000000361</v>
      </c>
      <c r="M60" s="270">
        <v>52.801364629999398</v>
      </c>
      <c r="N60" s="266">
        <v>11017.724</v>
      </c>
      <c r="O60" s="251">
        <v>11203.018557879999</v>
      </c>
      <c r="P60" s="252">
        <v>1.6817861645472245E-2</v>
      </c>
      <c r="T60" s="84"/>
      <c r="V60" s="223" t="s">
        <v>406</v>
      </c>
      <c r="W60" s="266">
        <v>5772.2870000000003</v>
      </c>
      <c r="X60" s="270">
        <v>6051.4555226399998</v>
      </c>
      <c r="Y60" s="255">
        <v>4.8363590140268413E-2</v>
      </c>
      <c r="Z60" s="266">
        <v>4346.6049999999996</v>
      </c>
      <c r="AA60" s="270">
        <v>4416.69801276</v>
      </c>
      <c r="AB60" s="255">
        <v>1.6125921899965704E-2</v>
      </c>
      <c r="AC60" s="266">
        <v>839.55399999999997</v>
      </c>
      <c r="AD60" s="270">
        <v>682.06365785000003</v>
      </c>
      <c r="AE60" s="252">
        <v>-0.18758810290940184</v>
      </c>
      <c r="AF60" s="266">
        <v>59.278000000000361</v>
      </c>
      <c r="AG60" s="270">
        <v>52.801364629999398</v>
      </c>
      <c r="AH60" s="266">
        <v>11017.724</v>
      </c>
      <c r="AI60" s="251">
        <v>11203.018557879999</v>
      </c>
      <c r="AJ60" s="252">
        <v>1.6817861645472245E-2</v>
      </c>
    </row>
    <row r="61" spans="2:36" ht="15.9" x14ac:dyDescent="0.4">
      <c r="B61" s="223" t="s">
        <v>111</v>
      </c>
      <c r="C61" s="266">
        <v>127.80300000000005</v>
      </c>
      <c r="D61" s="271">
        <v>148.84811013999862</v>
      </c>
      <c r="E61" s="255">
        <v>0.1646683578632627</v>
      </c>
      <c r="F61" s="266">
        <v>311.78199999999941</v>
      </c>
      <c r="G61" s="271">
        <v>335.61362634000011</v>
      </c>
      <c r="H61" s="255">
        <v>7.6436825538359301E-2</v>
      </c>
      <c r="I61" s="266">
        <v>42.464999999999982</v>
      </c>
      <c r="J61" s="271">
        <v>33.616729359999979</v>
      </c>
      <c r="K61" s="255">
        <v>-0.20836619898740155</v>
      </c>
      <c r="L61" s="266">
        <v>-24.290000000000369</v>
      </c>
      <c r="M61" s="271">
        <v>-34.10436754999769</v>
      </c>
      <c r="N61" s="266">
        <v>457.75999999999908</v>
      </c>
      <c r="O61" s="271">
        <v>483.97409829000105</v>
      </c>
      <c r="P61" s="255">
        <v>5.7266030867708019E-2</v>
      </c>
      <c r="T61" s="84"/>
      <c r="V61" s="223" t="s">
        <v>111</v>
      </c>
      <c r="W61" s="266">
        <v>127.80300000000005</v>
      </c>
      <c r="X61" s="271">
        <v>148.84811013999862</v>
      </c>
      <c r="Y61" s="255">
        <v>0.1646683578632627</v>
      </c>
      <c r="Z61" s="266">
        <v>311.78199999999941</v>
      </c>
      <c r="AA61" s="271">
        <v>335.61362634000011</v>
      </c>
      <c r="AB61" s="255">
        <v>7.6436825538359301E-2</v>
      </c>
      <c r="AC61" s="266">
        <v>42.464999999999982</v>
      </c>
      <c r="AD61" s="271">
        <v>33.616729359999979</v>
      </c>
      <c r="AE61" s="255">
        <v>-0.20836619898740155</v>
      </c>
      <c r="AF61" s="266">
        <v>-24.290000000000369</v>
      </c>
      <c r="AG61" s="271">
        <v>-34.10436754999769</v>
      </c>
      <c r="AH61" s="266">
        <v>457.75999999999908</v>
      </c>
      <c r="AI61" s="271">
        <v>483.97409829000105</v>
      </c>
      <c r="AJ61" s="255">
        <v>5.7266030867708019E-2</v>
      </c>
    </row>
    <row r="62" spans="2:36" x14ac:dyDescent="0.4">
      <c r="B62" s="489" t="s">
        <v>84</v>
      </c>
      <c r="C62" s="272">
        <v>2.214079098977581E-2</v>
      </c>
      <c r="D62" s="273">
        <v>2.4597075791620848E-2</v>
      </c>
      <c r="E62" s="255"/>
      <c r="F62" s="272">
        <v>7.1730005372008604E-2</v>
      </c>
      <c r="G62" s="273">
        <v>7.5987451569113448E-2</v>
      </c>
      <c r="H62" s="255"/>
      <c r="I62" s="272">
        <v>5.0580427226837088E-2</v>
      </c>
      <c r="J62" s="273">
        <v>4.9286791596500804E-2</v>
      </c>
      <c r="K62" s="255"/>
      <c r="L62" s="272">
        <v>0</v>
      </c>
      <c r="M62" s="273">
        <v>0</v>
      </c>
      <c r="N62" s="272">
        <v>4.1547600938269924E-2</v>
      </c>
      <c r="O62" s="273">
        <v>4.3200329963711655E-2</v>
      </c>
      <c r="P62" s="255"/>
      <c r="T62" s="84"/>
      <c r="V62" s="489" t="s">
        <v>407</v>
      </c>
      <c r="W62" s="272">
        <v>2.214079098977581E-2</v>
      </c>
      <c r="X62" s="273">
        <v>2.4597075791620848E-2</v>
      </c>
      <c r="Y62" s="255"/>
      <c r="Z62" s="272">
        <v>7.1730005372008604E-2</v>
      </c>
      <c r="AA62" s="273">
        <v>7.5987451569113448E-2</v>
      </c>
      <c r="AB62" s="255"/>
      <c r="AC62" s="272">
        <v>5.0580427226837088E-2</v>
      </c>
      <c r="AD62" s="273">
        <v>4.9286791596500804E-2</v>
      </c>
      <c r="AE62" s="255"/>
      <c r="AF62" s="272">
        <v>0</v>
      </c>
      <c r="AG62" s="273">
        <v>0</v>
      </c>
      <c r="AH62" s="272">
        <v>4.1547600938269924E-2</v>
      </c>
      <c r="AI62" s="273">
        <v>4.3200329963711655E-2</v>
      </c>
      <c r="AJ62" s="255"/>
    </row>
    <row r="63" spans="2:36" ht="15.9" x14ac:dyDescent="0.4">
      <c r="B63" s="490" t="s">
        <v>398</v>
      </c>
      <c r="C63" s="274">
        <v>-6.3209999999999997</v>
      </c>
      <c r="D63" s="275">
        <v>-6.3565694299999995</v>
      </c>
      <c r="E63" s="255"/>
      <c r="F63" s="274">
        <v>-24.641999999999999</v>
      </c>
      <c r="G63" s="275">
        <v>-49.080674940000002</v>
      </c>
      <c r="H63" s="255"/>
      <c r="I63" s="274">
        <v>0.9079999999999997</v>
      </c>
      <c r="J63" s="275">
        <v>-9.7365965699999997</v>
      </c>
      <c r="K63" s="255"/>
      <c r="L63" s="274">
        <v>9.296999999999997</v>
      </c>
      <c r="M63" s="275">
        <v>14.704756000000028</v>
      </c>
      <c r="N63" s="274">
        <v>-20.758000000000003</v>
      </c>
      <c r="O63" s="275">
        <v>-50.469084939999973</v>
      </c>
      <c r="P63" s="255"/>
      <c r="T63" s="84"/>
      <c r="V63" s="490" t="s">
        <v>408</v>
      </c>
      <c r="W63" s="274">
        <v>-6.3209999999999997</v>
      </c>
      <c r="X63" s="275">
        <v>-6.3565694299999995</v>
      </c>
      <c r="Y63" s="255"/>
      <c r="Z63" s="274">
        <v>-24.641999999999999</v>
      </c>
      <c r="AA63" s="275">
        <v>-49.080674940000002</v>
      </c>
      <c r="AB63" s="255"/>
      <c r="AC63" s="274">
        <v>0.9079999999999997</v>
      </c>
      <c r="AD63" s="275">
        <v>-9.7365965699999997</v>
      </c>
      <c r="AE63" s="255"/>
      <c r="AF63" s="274">
        <v>9.296999999999997</v>
      </c>
      <c r="AG63" s="275">
        <v>14.704756000000028</v>
      </c>
      <c r="AH63" s="274">
        <v>-20.758000000000003</v>
      </c>
      <c r="AI63" s="275">
        <v>-50.469084939999973</v>
      </c>
      <c r="AJ63" s="255"/>
    </row>
    <row r="64" spans="2:36" ht="15.9" x14ac:dyDescent="0.4">
      <c r="B64" s="490" t="s">
        <v>399</v>
      </c>
      <c r="C64" s="274">
        <v>0</v>
      </c>
      <c r="D64" s="275">
        <v>0</v>
      </c>
      <c r="E64" s="255"/>
      <c r="F64" s="274">
        <v>2.5620000000000012</v>
      </c>
      <c r="G64" s="275">
        <v>4.9511041799999997</v>
      </c>
      <c r="H64" s="255"/>
      <c r="I64" s="274">
        <v>-4.9999999999990052E-3</v>
      </c>
      <c r="J64" s="275">
        <v>1.2999999999998124E-2</v>
      </c>
      <c r="K64" s="255"/>
      <c r="L64" s="274">
        <v>9.9999999999766942E-4</v>
      </c>
      <c r="M64" s="275">
        <v>11.567219000000017</v>
      </c>
      <c r="N64" s="274">
        <v>2.5579999999999998</v>
      </c>
      <c r="O64" s="275">
        <v>16.531323180000015</v>
      </c>
      <c r="P64" s="255"/>
      <c r="T64" s="84"/>
      <c r="V64" s="490" t="s">
        <v>409</v>
      </c>
      <c r="W64" s="274">
        <v>0</v>
      </c>
      <c r="X64" s="275">
        <v>0</v>
      </c>
      <c r="Y64" s="255"/>
      <c r="Z64" s="274">
        <v>2.5620000000000012</v>
      </c>
      <c r="AA64" s="275">
        <v>4.9511041799999997</v>
      </c>
      <c r="AB64" s="255"/>
      <c r="AC64" s="274">
        <v>-4.9999999999990052E-3</v>
      </c>
      <c r="AD64" s="275">
        <v>1.2999999999998124E-2</v>
      </c>
      <c r="AE64" s="255"/>
      <c r="AF64" s="274">
        <v>9.9999999999766942E-4</v>
      </c>
      <c r="AG64" s="275">
        <v>11.567219000000017</v>
      </c>
      <c r="AH64" s="274">
        <v>2.5579999999999998</v>
      </c>
      <c r="AI64" s="275">
        <v>16.531323180000015</v>
      </c>
      <c r="AJ64" s="255"/>
    </row>
    <row r="65" spans="2:36" ht="15.9" x14ac:dyDescent="0.4">
      <c r="B65" s="490" t="s">
        <v>400</v>
      </c>
      <c r="C65" s="260">
        <v>-0.72899999999999743</v>
      </c>
      <c r="D65" s="261">
        <v>0.84994865999998748</v>
      </c>
      <c r="E65" s="255"/>
      <c r="F65" s="260">
        <v>-21.918999999999969</v>
      </c>
      <c r="G65" s="261">
        <v>-2.3502666899999891</v>
      </c>
      <c r="H65" s="255"/>
      <c r="I65" s="260">
        <v>-31.225000000000005</v>
      </c>
      <c r="J65" s="261">
        <v>-2.4134559800000019</v>
      </c>
      <c r="K65" s="255"/>
      <c r="L65" s="260">
        <v>0</v>
      </c>
      <c r="M65" s="261">
        <v>2.042810365310288E-14</v>
      </c>
      <c r="N65" s="260">
        <v>-53.872999999999976</v>
      </c>
      <c r="O65" s="261">
        <v>-3.9137740099999832</v>
      </c>
      <c r="P65" s="255"/>
      <c r="T65" s="84"/>
      <c r="V65" s="490" t="s">
        <v>410</v>
      </c>
      <c r="W65" s="260">
        <v>-0.72899999999999743</v>
      </c>
      <c r="X65" s="261">
        <v>0.84994865999998748</v>
      </c>
      <c r="Y65" s="255"/>
      <c r="Z65" s="260">
        <v>-21.918999999999969</v>
      </c>
      <c r="AA65" s="261">
        <v>-2.3502666899999891</v>
      </c>
      <c r="AB65" s="255"/>
      <c r="AC65" s="260">
        <v>-31.225000000000005</v>
      </c>
      <c r="AD65" s="261">
        <v>-2.4134559800000019</v>
      </c>
      <c r="AE65" s="255"/>
      <c r="AF65" s="260">
        <v>0</v>
      </c>
      <c r="AG65" s="261">
        <v>2.042810365310288E-14</v>
      </c>
      <c r="AH65" s="260">
        <v>-53.872999999999976</v>
      </c>
      <c r="AI65" s="261">
        <v>-3.9137740099999832</v>
      </c>
      <c r="AJ65" s="255"/>
    </row>
    <row r="66" spans="2:36" ht="15.9" x14ac:dyDescent="0.4">
      <c r="B66" s="223" t="s">
        <v>401</v>
      </c>
      <c r="C66" s="266">
        <v>120.75300000000006</v>
      </c>
      <c r="D66" s="271">
        <v>143.34148936999861</v>
      </c>
      <c r="E66" s="255">
        <v>0.18706358740568388</v>
      </c>
      <c r="F66" s="266">
        <v>267.78299999999945</v>
      </c>
      <c r="G66" s="271">
        <v>289.13378889000012</v>
      </c>
      <c r="H66" s="255">
        <v>7.9731681585465536E-2</v>
      </c>
      <c r="I66" s="266">
        <v>12.142999999999981</v>
      </c>
      <c r="J66" s="271">
        <v>21.479676809999976</v>
      </c>
      <c r="K66" s="267">
        <v>0.76889375030882068</v>
      </c>
      <c r="L66" s="266">
        <v>-14.992000000000369</v>
      </c>
      <c r="M66" s="271">
        <v>-7.8323925499975964</v>
      </c>
      <c r="N66" s="266">
        <v>385.6869999999991</v>
      </c>
      <c r="O66" s="271">
        <v>446.12256252000111</v>
      </c>
      <c r="P66" s="255">
        <v>0.15669587650089878</v>
      </c>
      <c r="T66" s="84"/>
      <c r="V66" s="223" t="s">
        <v>411</v>
      </c>
      <c r="W66" s="266">
        <v>120.75300000000006</v>
      </c>
      <c r="X66" s="271">
        <v>143.34148936999861</v>
      </c>
      <c r="Y66" s="255">
        <v>0.18706358740568388</v>
      </c>
      <c r="Z66" s="266">
        <v>267.78299999999945</v>
      </c>
      <c r="AA66" s="271">
        <v>289.13378889000012</v>
      </c>
      <c r="AB66" s="255">
        <v>7.9731681585465536E-2</v>
      </c>
      <c r="AC66" s="266">
        <v>12.142999999999981</v>
      </c>
      <c r="AD66" s="271">
        <v>21.479676809999976</v>
      </c>
      <c r="AE66" s="267">
        <v>0.76889375030882068</v>
      </c>
      <c r="AF66" s="266">
        <v>-14.992000000000369</v>
      </c>
      <c r="AG66" s="271">
        <v>-7.8323925499975964</v>
      </c>
      <c r="AH66" s="266">
        <v>385.6869999999991</v>
      </c>
      <c r="AI66" s="271">
        <v>446.12256252000111</v>
      </c>
      <c r="AJ66" s="255">
        <v>0.15669587650089878</v>
      </c>
    </row>
    <row r="67" spans="2:36" ht="15.9" x14ac:dyDescent="0.4">
      <c r="B67" s="490" t="s">
        <v>402</v>
      </c>
      <c r="C67" s="274">
        <v>-27.821999999999999</v>
      </c>
      <c r="D67" s="275">
        <v>-33.68658834</v>
      </c>
      <c r="E67" s="255"/>
      <c r="F67" s="274">
        <v>-85.781999999999996</v>
      </c>
      <c r="G67" s="275">
        <v>-92.909828929999989</v>
      </c>
      <c r="H67" s="255"/>
      <c r="I67" s="274">
        <v>-4.2359999999999998</v>
      </c>
      <c r="J67" s="275">
        <v>-7.4224934399999993</v>
      </c>
      <c r="K67" s="255"/>
      <c r="L67" s="274">
        <v>-2.4040000000000008</v>
      </c>
      <c r="M67" s="275">
        <v>-4.3786613600000068</v>
      </c>
      <c r="N67" s="274">
        <v>-120.244</v>
      </c>
      <c r="O67" s="275">
        <v>-138.39757207</v>
      </c>
      <c r="P67" s="255"/>
      <c r="T67" s="78"/>
      <c r="V67" s="490" t="s">
        <v>412</v>
      </c>
      <c r="W67" s="274">
        <v>-27.821999999999999</v>
      </c>
      <c r="X67" s="275">
        <v>-33.68658834</v>
      </c>
      <c r="Y67" s="255"/>
      <c r="Z67" s="274">
        <v>-85.781999999999996</v>
      </c>
      <c r="AA67" s="275">
        <v>-92.909828929999989</v>
      </c>
      <c r="AB67" s="255"/>
      <c r="AC67" s="274">
        <v>-4.2359999999999998</v>
      </c>
      <c r="AD67" s="275">
        <v>-7.4224934399999993</v>
      </c>
      <c r="AE67" s="255"/>
      <c r="AF67" s="274">
        <v>-2.4040000000000008</v>
      </c>
      <c r="AG67" s="275">
        <v>-4.3786613600000068</v>
      </c>
      <c r="AH67" s="274">
        <v>-120.244</v>
      </c>
      <c r="AI67" s="275">
        <v>-138.39757207</v>
      </c>
      <c r="AJ67" s="255"/>
    </row>
    <row r="68" spans="2:36" ht="15.9" x14ac:dyDescent="0.4">
      <c r="B68" s="490" t="s">
        <v>403</v>
      </c>
      <c r="C68" s="274">
        <v>-18.943000000000001</v>
      </c>
      <c r="D68" s="275">
        <v>-19.628671069999999</v>
      </c>
      <c r="E68" s="255"/>
      <c r="F68" s="274">
        <v>-57.825000000000003</v>
      </c>
      <c r="G68" s="275">
        <v>-59.38615119</v>
      </c>
      <c r="H68" s="255"/>
      <c r="I68" s="274">
        <v>0.39300000000000002</v>
      </c>
      <c r="J68" s="275">
        <v>0.19233112999999999</v>
      </c>
      <c r="K68" s="255"/>
      <c r="L68" s="274">
        <v>6.6613381477509392E-16</v>
      </c>
      <c r="M68" s="275">
        <v>6.5780714209040525E-15</v>
      </c>
      <c r="N68" s="274">
        <v>-76.375</v>
      </c>
      <c r="O68" s="275">
        <v>-78.822491129999989</v>
      </c>
      <c r="P68" s="255"/>
      <c r="T68" s="78"/>
      <c r="V68" s="490" t="s">
        <v>413</v>
      </c>
      <c r="W68" s="274">
        <v>-18.943000000000001</v>
      </c>
      <c r="X68" s="275">
        <v>-19.628671069999999</v>
      </c>
      <c r="Y68" s="255"/>
      <c r="Z68" s="274">
        <v>-57.825000000000003</v>
      </c>
      <c r="AA68" s="275">
        <v>-59.38615119</v>
      </c>
      <c r="AB68" s="255"/>
      <c r="AC68" s="274">
        <v>0.39300000000000002</v>
      </c>
      <c r="AD68" s="275">
        <v>0.19233112999999999</v>
      </c>
      <c r="AE68" s="255"/>
      <c r="AF68" s="274">
        <v>6.6613381477509392E-16</v>
      </c>
      <c r="AG68" s="275">
        <v>6.5780714209040525E-15</v>
      </c>
      <c r="AH68" s="274">
        <v>-76.375</v>
      </c>
      <c r="AI68" s="275">
        <v>-78.822491129999989</v>
      </c>
      <c r="AJ68" s="255"/>
    </row>
    <row r="69" spans="2:36" ht="15.9" x14ac:dyDescent="0.4">
      <c r="B69" s="223" t="s">
        <v>404</v>
      </c>
      <c r="C69" s="254">
        <v>73.988000000000056</v>
      </c>
      <c r="D69" s="224">
        <v>90.026229959998616</v>
      </c>
      <c r="E69" s="255">
        <v>0.21676798886303925</v>
      </c>
      <c r="F69" s="268">
        <v>124.17599999999946</v>
      </c>
      <c r="G69" s="269">
        <v>136.83780877000012</v>
      </c>
      <c r="H69" s="255">
        <v>0.10196663421273608</v>
      </c>
      <c r="I69" s="254">
        <v>8.2999999999999812</v>
      </c>
      <c r="J69" s="224">
        <v>14.249514499999975</v>
      </c>
      <c r="K69" s="255">
        <v>0.71680897590361536</v>
      </c>
      <c r="L69" s="254">
        <v>-17.39600000000037</v>
      </c>
      <c r="M69" s="224">
        <v>-12.211053909997595</v>
      </c>
      <c r="N69" s="256">
        <v>189.06799999999907</v>
      </c>
      <c r="O69" s="224">
        <v>228.90249932000108</v>
      </c>
      <c r="P69" s="255">
        <v>0.21068874330929721</v>
      </c>
      <c r="T69" s="78"/>
      <c r="V69" s="223" t="s">
        <v>126</v>
      </c>
      <c r="W69" s="254">
        <v>73.988000000000056</v>
      </c>
      <c r="X69" s="224">
        <v>90.026229959998616</v>
      </c>
      <c r="Y69" s="255">
        <v>0.21676798886303925</v>
      </c>
      <c r="Z69" s="268">
        <v>124.17599999999946</v>
      </c>
      <c r="AA69" s="269">
        <v>136.83780877000012</v>
      </c>
      <c r="AB69" s="255">
        <v>0.10196663421273608</v>
      </c>
      <c r="AC69" s="254">
        <v>8.2999999999999812</v>
      </c>
      <c r="AD69" s="224">
        <v>14.249514499999975</v>
      </c>
      <c r="AE69" s="255">
        <v>0.71680897590361536</v>
      </c>
      <c r="AF69" s="254">
        <v>-17.39600000000037</v>
      </c>
      <c r="AG69" s="224">
        <v>-12.211053909997595</v>
      </c>
      <c r="AH69" s="256">
        <v>189.06799999999907</v>
      </c>
      <c r="AI69" s="224">
        <v>228.90249932000108</v>
      </c>
      <c r="AJ69" s="255">
        <v>0.21068874330929721</v>
      </c>
    </row>
    <row r="70" spans="2:36" ht="16.3" thickBot="1" x14ac:dyDescent="0.45">
      <c r="B70" s="264" t="s">
        <v>84</v>
      </c>
      <c r="C70" s="491">
        <v>1.281779648170648E-2</v>
      </c>
      <c r="D70" s="492">
        <v>1.4876789496871969E-2</v>
      </c>
      <c r="E70" s="556"/>
      <c r="F70" s="557">
        <v>2.85685034641978E-2</v>
      </c>
      <c r="G70" s="558">
        <v>3.0981925496076652E-2</v>
      </c>
      <c r="H70" s="556"/>
      <c r="I70" s="491">
        <v>9.8862014831684226E-3</v>
      </c>
      <c r="J70" s="492">
        <v>2.089176623911802E-2</v>
      </c>
      <c r="K70" s="556"/>
      <c r="L70" s="491">
        <v>0</v>
      </c>
      <c r="M70" s="492">
        <v>0</v>
      </c>
      <c r="N70" s="491">
        <v>1.7160349996060809E-2</v>
      </c>
      <c r="O70" s="492">
        <v>2.0432216383234968E-2</v>
      </c>
      <c r="P70" s="556"/>
      <c r="T70" s="78"/>
      <c r="V70" s="264" t="s">
        <v>407</v>
      </c>
      <c r="W70" s="491">
        <v>1.281779648170648E-2</v>
      </c>
      <c r="X70" s="492">
        <v>1.4876789496871969E-2</v>
      </c>
      <c r="Y70" s="556"/>
      <c r="Z70" s="557">
        <v>2.85685034641978E-2</v>
      </c>
      <c r="AA70" s="558">
        <v>3.0981925496076652E-2</v>
      </c>
      <c r="AB70" s="556"/>
      <c r="AC70" s="491">
        <v>9.8862014831684226E-3</v>
      </c>
      <c r="AD70" s="492">
        <v>2.089176623911802E-2</v>
      </c>
      <c r="AE70" s="556"/>
      <c r="AF70" s="491">
        <v>0</v>
      </c>
      <c r="AG70" s="492">
        <v>0</v>
      </c>
      <c r="AH70" s="491">
        <v>1.7160349996060809E-2</v>
      </c>
      <c r="AI70" s="492">
        <v>2.0432216383234968E-2</v>
      </c>
      <c r="AJ70" s="556"/>
    </row>
    <row r="71" spans="2:36" ht="15.45" thickTop="1" thickBot="1" x14ac:dyDescent="0.45"/>
    <row r="72" spans="2:36" ht="21.45" thickTop="1" thickBot="1" x14ac:dyDescent="0.45">
      <c r="B72" s="276" t="s">
        <v>13</v>
      </c>
      <c r="C72" s="277"/>
      <c r="D72" s="277"/>
      <c r="E72" s="289" t="s">
        <v>42</v>
      </c>
      <c r="G72" s="611"/>
      <c r="H72" s="612"/>
      <c r="I72" s="613"/>
      <c r="J72" s="613"/>
      <c r="V72" s="276" t="s">
        <v>17</v>
      </c>
      <c r="W72" s="277"/>
      <c r="X72" s="277"/>
      <c r="Y72" s="289" t="s">
        <v>4</v>
      </c>
      <c r="AA72" s="611"/>
      <c r="AB72" s="612"/>
      <c r="AC72" s="613"/>
      <c r="AD72" s="613"/>
    </row>
    <row r="73" spans="2:36" ht="19.3" thickTop="1" thickBot="1" x14ac:dyDescent="0.45">
      <c r="B73" s="278" t="s">
        <v>77</v>
      </c>
      <c r="C73" s="279" t="s">
        <v>78</v>
      </c>
      <c r="D73" s="280" t="s">
        <v>79</v>
      </c>
      <c r="E73" s="281" t="s">
        <v>45</v>
      </c>
      <c r="G73" s="604"/>
      <c r="H73" s="605"/>
      <c r="I73" s="605"/>
      <c r="J73" s="606"/>
      <c r="V73" s="278" t="s">
        <v>94</v>
      </c>
      <c r="W73" s="279" t="s">
        <v>78</v>
      </c>
      <c r="X73" s="280" t="s">
        <v>79</v>
      </c>
      <c r="Y73" s="290" t="s">
        <v>45</v>
      </c>
      <c r="AA73" s="604"/>
      <c r="AB73" s="605"/>
      <c r="AC73" s="605"/>
      <c r="AD73" s="606"/>
    </row>
    <row r="74" spans="2:36" ht="16.3" thickTop="1" x14ac:dyDescent="0.4">
      <c r="B74" s="282" t="s">
        <v>80</v>
      </c>
      <c r="C74" s="49">
        <v>3589.9843352900002</v>
      </c>
      <c r="D74" s="283">
        <v>3679.01</v>
      </c>
      <c r="E74" s="284">
        <v>2.4798343501075047E-2</v>
      </c>
      <c r="G74" s="607"/>
      <c r="H74" s="44"/>
      <c r="I74" s="49"/>
      <c r="J74" s="608"/>
      <c r="V74" s="291" t="s">
        <v>95</v>
      </c>
      <c r="W74" s="49">
        <v>3589.9843352900002</v>
      </c>
      <c r="X74" s="283">
        <v>3679.01</v>
      </c>
      <c r="Y74" s="284">
        <v>2.4798343501075047E-2</v>
      </c>
      <c r="AA74" s="607"/>
      <c r="AB74" s="44"/>
      <c r="AC74" s="49"/>
      <c r="AD74" s="608"/>
    </row>
    <row r="75" spans="2:36" ht="15.9" x14ac:dyDescent="0.4">
      <c r="B75" s="282" t="s">
        <v>109</v>
      </c>
      <c r="C75" s="49">
        <v>379.42199999999985</v>
      </c>
      <c r="D75" s="283">
        <v>386.82199999999972</v>
      </c>
      <c r="E75" s="284">
        <v>1.9503349832112705E-2</v>
      </c>
      <c r="G75" s="607"/>
      <c r="H75" s="44"/>
      <c r="I75" s="49"/>
      <c r="J75" s="608"/>
      <c r="V75" s="291" t="s">
        <v>109</v>
      </c>
      <c r="W75" s="49">
        <v>379.42199999999985</v>
      </c>
      <c r="X75" s="283">
        <v>386.82199999999972</v>
      </c>
      <c r="Y75" s="284">
        <v>1.9503349832112705E-2</v>
      </c>
      <c r="AA75" s="607"/>
      <c r="AB75" s="44"/>
      <c r="AC75" s="49"/>
      <c r="AD75" s="608"/>
    </row>
    <row r="76" spans="2:36" ht="15.9" x14ac:dyDescent="0.4">
      <c r="B76" s="285" t="s">
        <v>84</v>
      </c>
      <c r="C76" s="227">
        <v>0.10568904055380787</v>
      </c>
      <c r="D76" s="286">
        <v>0.10514295965490708</v>
      </c>
      <c r="E76" s="284"/>
      <c r="G76" s="609"/>
      <c r="H76" s="559"/>
      <c r="I76" s="559"/>
      <c r="J76" s="610"/>
      <c r="V76" s="292" t="s">
        <v>98</v>
      </c>
      <c r="W76" s="227">
        <v>0.10568904055380787</v>
      </c>
      <c r="X76" s="286">
        <v>0.10514295965490708</v>
      </c>
      <c r="Y76" s="284"/>
      <c r="AA76" s="609"/>
      <c r="AB76" s="559"/>
      <c r="AC76" s="559"/>
      <c r="AD76" s="610"/>
    </row>
    <row r="77" spans="2:36" ht="15.9" x14ac:dyDescent="0.4">
      <c r="B77" s="282" t="s">
        <v>111</v>
      </c>
      <c r="C77" s="49">
        <v>357.94299999999987</v>
      </c>
      <c r="D77" s="283">
        <v>361.69199999999967</v>
      </c>
      <c r="E77" s="284">
        <v>1.0473734644900997E-2</v>
      </c>
      <c r="G77" s="607"/>
      <c r="H77" s="44"/>
      <c r="I77" s="49"/>
      <c r="J77" s="608"/>
      <c r="V77" s="291" t="s">
        <v>111</v>
      </c>
      <c r="W77" s="49">
        <v>357.94299999999987</v>
      </c>
      <c r="X77" s="283">
        <v>361.69199999999967</v>
      </c>
      <c r="Y77" s="284">
        <v>1.0473734644900997E-2</v>
      </c>
      <c r="AA77" s="607"/>
      <c r="AB77" s="44"/>
      <c r="AC77" s="49"/>
      <c r="AD77" s="608"/>
    </row>
    <row r="78" spans="2:36" ht="15.9" x14ac:dyDescent="0.4">
      <c r="B78" s="285" t="s">
        <v>84</v>
      </c>
      <c r="C78" s="227">
        <v>9.9706006090716018E-2</v>
      </c>
      <c r="D78" s="286">
        <v>9.8312317715907177E-2</v>
      </c>
      <c r="E78" s="284"/>
      <c r="G78" s="609"/>
      <c r="H78" s="559"/>
      <c r="I78" s="559"/>
      <c r="J78" s="610"/>
      <c r="V78" s="292" t="s">
        <v>98</v>
      </c>
      <c r="W78" s="227">
        <v>9.9706006090716018E-2</v>
      </c>
      <c r="X78" s="286">
        <v>9.8312317715907177E-2</v>
      </c>
      <c r="Y78" s="284"/>
      <c r="AA78" s="609"/>
      <c r="AB78" s="559"/>
      <c r="AC78" s="559"/>
      <c r="AD78" s="610"/>
    </row>
    <row r="79" spans="2:36" ht="15.9" x14ac:dyDescent="0.4">
      <c r="B79" s="282" t="s">
        <v>404</v>
      </c>
      <c r="C79" s="49">
        <v>209.09739398999994</v>
      </c>
      <c r="D79" s="283">
        <v>214.23199999999974</v>
      </c>
      <c r="E79" s="284">
        <v>2.455604975280257E-2</v>
      </c>
      <c r="G79" s="607"/>
      <c r="H79" s="44"/>
      <c r="I79" s="49"/>
      <c r="J79" s="608"/>
      <c r="V79" s="291" t="s">
        <v>126</v>
      </c>
      <c r="W79" s="49">
        <v>209.09739398999994</v>
      </c>
      <c r="X79" s="283">
        <v>214.23199999999974</v>
      </c>
      <c r="Y79" s="284">
        <v>2.455604975280257E-2</v>
      </c>
      <c r="AA79" s="607"/>
      <c r="AB79" s="44"/>
      <c r="AC79" s="49"/>
      <c r="AD79" s="608"/>
    </row>
    <row r="80" spans="2:36" ht="15.9" x14ac:dyDescent="0.4">
      <c r="B80" s="285" t="s">
        <v>84</v>
      </c>
      <c r="C80" s="227">
        <v>5.8244653586520173E-2</v>
      </c>
      <c r="D80" s="286">
        <v>5.8230882764656725E-2</v>
      </c>
      <c r="E80" s="284"/>
      <c r="I80" s="466"/>
      <c r="V80" s="292" t="s">
        <v>98</v>
      </c>
      <c r="W80" s="227">
        <v>5.8244653586520173E-2</v>
      </c>
      <c r="X80" s="286">
        <v>5.8230882764656725E-2</v>
      </c>
      <c r="Y80" s="284"/>
    </row>
    <row r="81" spans="2:25" ht="15.9" x14ac:dyDescent="0.4">
      <c r="B81" s="282" t="s">
        <v>81</v>
      </c>
      <c r="C81" s="49">
        <v>8906.2384758801272</v>
      </c>
      <c r="D81" s="283">
        <v>9461.9160762210977</v>
      </c>
      <c r="E81" s="284">
        <v>6.2391951646686428E-2</v>
      </c>
      <c r="I81" s="465"/>
      <c r="V81" s="291" t="s">
        <v>96</v>
      </c>
      <c r="W81" s="49">
        <v>8906.2384758801272</v>
      </c>
      <c r="X81" s="283">
        <v>9461.9160762210977</v>
      </c>
      <c r="Y81" s="284">
        <v>6.2391951646686428E-2</v>
      </c>
    </row>
    <row r="82" spans="2:25" ht="15.9" x14ac:dyDescent="0.4">
      <c r="B82" s="285" t="s">
        <v>82</v>
      </c>
      <c r="C82" s="229">
        <v>16.722566845058104</v>
      </c>
      <c r="D82" s="287">
        <v>17.884055413773719</v>
      </c>
      <c r="E82" s="284"/>
      <c r="I82" s="466"/>
      <c r="V82" s="292" t="s">
        <v>97</v>
      </c>
      <c r="W82" s="229">
        <v>16.722566845058104</v>
      </c>
      <c r="X82" s="287">
        <v>17.884055413773719</v>
      </c>
      <c r="Y82" s="284"/>
    </row>
    <row r="83" spans="2:25" ht="15.9" x14ac:dyDescent="0.4">
      <c r="B83" s="282" t="s">
        <v>392</v>
      </c>
      <c r="C83" s="49">
        <v>3812.4783823475536</v>
      </c>
      <c r="D83" s="283">
        <v>3957.2748939799017</v>
      </c>
      <c r="E83" s="284"/>
      <c r="I83" s="78"/>
      <c r="V83" s="291" t="s">
        <v>101</v>
      </c>
      <c r="W83" s="49">
        <v>3812.4783823475536</v>
      </c>
      <c r="X83" s="283">
        <v>3957.2748939799017</v>
      </c>
      <c r="Y83" s="284"/>
    </row>
    <row r="84" spans="2:25" ht="16.3" thickBot="1" x14ac:dyDescent="0.45">
      <c r="B84" s="601" t="s">
        <v>393</v>
      </c>
      <c r="C84" s="602">
        <v>-938.55848906683923</v>
      </c>
      <c r="D84" s="603">
        <v>-844.23404420544955</v>
      </c>
      <c r="E84" s="288">
        <v>-0.10049927197949238</v>
      </c>
      <c r="I84" s="78"/>
      <c r="V84" s="614" t="s">
        <v>396</v>
      </c>
      <c r="W84" s="602">
        <v>-938.55848906683923</v>
      </c>
      <c r="X84" s="603">
        <v>-844.23404420544955</v>
      </c>
      <c r="Y84" s="288">
        <v>-0.10049927197949238</v>
      </c>
    </row>
    <row r="85" spans="2:25" ht="15.45" thickTop="1" thickBot="1" x14ac:dyDescent="0.45"/>
    <row r="86" spans="2:25" ht="21.45" thickTop="1" thickBot="1" x14ac:dyDescent="0.45">
      <c r="B86" s="293" t="s">
        <v>13</v>
      </c>
      <c r="C86" s="294"/>
      <c r="D86" s="294"/>
      <c r="E86" s="295" t="s">
        <v>38</v>
      </c>
      <c r="F86" s="357"/>
      <c r="G86" s="78"/>
      <c r="H86" s="78"/>
      <c r="I86" s="78"/>
      <c r="V86" s="293" t="s">
        <v>17</v>
      </c>
      <c r="W86" s="294"/>
      <c r="X86" s="294"/>
      <c r="Y86" s="295" t="s">
        <v>39</v>
      </c>
    </row>
    <row r="87" spans="2:25" ht="19.3" thickTop="1" thickBot="1" x14ac:dyDescent="0.45">
      <c r="B87" s="278" t="s">
        <v>77</v>
      </c>
      <c r="C87" s="279" t="s">
        <v>78</v>
      </c>
      <c r="D87" s="296" t="s">
        <v>79</v>
      </c>
      <c r="E87" s="290" t="s">
        <v>45</v>
      </c>
      <c r="F87" s="474"/>
      <c r="G87" s="78"/>
      <c r="H87" s="78"/>
      <c r="I87" s="78"/>
      <c r="V87" s="278" t="s">
        <v>94</v>
      </c>
      <c r="W87" s="279" t="s">
        <v>78</v>
      </c>
      <c r="X87" s="296" t="s">
        <v>79</v>
      </c>
      <c r="Y87" s="290" t="s">
        <v>45</v>
      </c>
    </row>
    <row r="88" spans="2:25" ht="16.3" thickTop="1" x14ac:dyDescent="0.4">
      <c r="B88" s="282" t="s">
        <v>414</v>
      </c>
      <c r="C88" s="49">
        <v>1924.3945633759222</v>
      </c>
      <c r="D88" s="297">
        <v>2012.97460488</v>
      </c>
      <c r="E88" s="284">
        <v>4.603008301410072E-2</v>
      </c>
      <c r="F88" s="361"/>
      <c r="G88" s="78"/>
      <c r="H88" s="78"/>
      <c r="I88" s="78"/>
      <c r="V88" s="291" t="s">
        <v>425</v>
      </c>
      <c r="W88" s="49">
        <v>1924.3945633759222</v>
      </c>
      <c r="X88" s="297">
        <v>2012.97460488</v>
      </c>
      <c r="Y88" s="284">
        <v>4.603008301410072E-2</v>
      </c>
    </row>
    <row r="89" spans="2:25" ht="15.9" x14ac:dyDescent="0.4">
      <c r="B89" s="298" t="s">
        <v>415</v>
      </c>
      <c r="C89" s="31">
        <v>326.540437425802</v>
      </c>
      <c r="D89" s="299">
        <v>382.91794476999996</v>
      </c>
      <c r="E89" s="300">
        <v>0.17265092124159453</v>
      </c>
      <c r="F89" s="361"/>
      <c r="G89" s="78"/>
      <c r="H89" s="78"/>
      <c r="I89" s="78"/>
      <c r="V89" s="319" t="s">
        <v>426</v>
      </c>
      <c r="W89" s="31">
        <v>326.540437425802</v>
      </c>
      <c r="X89" s="299">
        <v>382.91794476999996</v>
      </c>
      <c r="Y89" s="300">
        <v>0.17265092124159453</v>
      </c>
    </row>
    <row r="90" spans="2:25" ht="15.9" x14ac:dyDescent="0.4">
      <c r="B90" s="298" t="s">
        <v>416</v>
      </c>
      <c r="C90" s="31">
        <v>1183.79360845012</v>
      </c>
      <c r="D90" s="299">
        <v>1194.1099399300001</v>
      </c>
      <c r="E90" s="300">
        <v>8.7146369149488923E-3</v>
      </c>
      <c r="F90" s="361"/>
      <c r="G90" s="78"/>
      <c r="H90" s="78"/>
      <c r="I90" s="78"/>
      <c r="V90" s="319" t="s">
        <v>427</v>
      </c>
      <c r="W90" s="31">
        <v>1183.79360845012</v>
      </c>
      <c r="X90" s="299">
        <v>1194.1099399300001</v>
      </c>
      <c r="Y90" s="300">
        <v>8.7146369149488923E-3</v>
      </c>
    </row>
    <row r="91" spans="2:25" ht="15.9" x14ac:dyDescent="0.4">
      <c r="B91" s="298" t="s">
        <v>417</v>
      </c>
      <c r="C91" s="31">
        <v>414.0605175</v>
      </c>
      <c r="D91" s="299">
        <v>435.94672018</v>
      </c>
      <c r="E91" s="300">
        <v>5.2857497286009636E-2</v>
      </c>
      <c r="F91" s="361"/>
      <c r="G91" s="78"/>
      <c r="H91" s="78"/>
      <c r="I91" s="78"/>
      <c r="V91" s="319" t="s">
        <v>428</v>
      </c>
      <c r="W91" s="31">
        <v>414.0605175</v>
      </c>
      <c r="X91" s="299">
        <v>435.94672018</v>
      </c>
      <c r="Y91" s="300">
        <v>5.2857497286009636E-2</v>
      </c>
    </row>
    <row r="92" spans="2:25" ht="15.9" x14ac:dyDescent="0.4">
      <c r="B92" s="282" t="s">
        <v>418</v>
      </c>
      <c r="C92" s="49">
        <v>1647.8524530792699</v>
      </c>
      <c r="D92" s="297">
        <v>1663.57604913052</v>
      </c>
      <c r="E92" s="284">
        <v>9.5418713137016553E-3</v>
      </c>
      <c r="F92" s="361"/>
      <c r="G92" s="78"/>
      <c r="H92" s="78"/>
      <c r="I92" s="78"/>
      <c r="V92" s="291" t="s">
        <v>429</v>
      </c>
      <c r="W92" s="49">
        <v>1647.8524530792699</v>
      </c>
      <c r="X92" s="297">
        <v>1663.57604913052</v>
      </c>
      <c r="Y92" s="284">
        <v>9.5418713137016553E-3</v>
      </c>
    </row>
    <row r="93" spans="2:25" ht="15.9" x14ac:dyDescent="0.4">
      <c r="B93" s="282" t="s">
        <v>419</v>
      </c>
      <c r="C93" s="49">
        <v>22.37010939</v>
      </c>
      <c r="D93" s="297">
        <v>5.5229999999999997</v>
      </c>
      <c r="E93" s="284">
        <v>-0.75310804682658727</v>
      </c>
      <c r="F93" s="361"/>
      <c r="G93" s="78"/>
      <c r="H93" s="78"/>
      <c r="I93" s="78"/>
      <c r="V93" s="291" t="s">
        <v>430</v>
      </c>
      <c r="W93" s="49">
        <v>22.37010939</v>
      </c>
      <c r="X93" s="297">
        <v>5.5229999999999997</v>
      </c>
      <c r="Y93" s="284">
        <v>-0.75310804682658727</v>
      </c>
    </row>
    <row r="94" spans="2:25" ht="15" thickBot="1" x14ac:dyDescent="0.45">
      <c r="B94" s="301" t="s">
        <v>420</v>
      </c>
      <c r="C94" s="125">
        <v>-4.6327905551920594</v>
      </c>
      <c r="D94" s="302">
        <v>-3.0636540105197128</v>
      </c>
      <c r="E94" s="303"/>
      <c r="F94" s="475"/>
      <c r="G94" s="78"/>
      <c r="H94" s="78"/>
      <c r="I94" s="78"/>
      <c r="V94" s="285" t="s">
        <v>431</v>
      </c>
      <c r="W94" s="125">
        <v>-4.6327905551920594</v>
      </c>
      <c r="X94" s="302">
        <v>-3.0636540105197128</v>
      </c>
      <c r="Y94" s="303"/>
    </row>
    <row r="95" spans="2:25" ht="16.75" thickTop="1" thickBot="1" x14ac:dyDescent="0.45">
      <c r="B95" s="304" t="s">
        <v>205</v>
      </c>
      <c r="C95" s="305">
        <v>3589.9843352900002</v>
      </c>
      <c r="D95" s="306">
        <v>3679.01</v>
      </c>
      <c r="E95" s="307">
        <v>2.4798343501075015E-2</v>
      </c>
      <c r="F95" s="361"/>
      <c r="G95" s="78"/>
      <c r="H95" s="78"/>
      <c r="I95" s="78"/>
      <c r="V95" s="320" t="s">
        <v>205</v>
      </c>
      <c r="W95" s="305">
        <v>3589.9843352900002</v>
      </c>
      <c r="X95" s="306">
        <v>3679.01</v>
      </c>
      <c r="Y95" s="307">
        <v>2.4798343501075015E-2</v>
      </c>
    </row>
    <row r="96" spans="2:25" ht="15.9" x14ac:dyDescent="0.4">
      <c r="B96" s="282" t="s">
        <v>421</v>
      </c>
      <c r="C96" s="49">
        <v>2614.4322512011381</v>
      </c>
      <c r="D96" s="297">
        <v>2474.2502679977852</v>
      </c>
      <c r="E96" s="284">
        <v>-5.3618518184569419E-2</v>
      </c>
      <c r="F96" s="361"/>
      <c r="G96" s="78"/>
      <c r="H96" s="78"/>
      <c r="I96" s="78"/>
      <c r="V96" s="291" t="s">
        <v>432</v>
      </c>
      <c r="W96" s="49">
        <v>2614.4322512011381</v>
      </c>
      <c r="X96" s="297">
        <v>2474.2502679977852</v>
      </c>
      <c r="Y96" s="284">
        <v>-5.3618518184569419E-2</v>
      </c>
    </row>
    <row r="97" spans="2:25" ht="16.3" thickBot="1" x14ac:dyDescent="0.45">
      <c r="B97" s="308" t="s">
        <v>422</v>
      </c>
      <c r="C97" s="309">
        <v>0.72825728666861811</v>
      </c>
      <c r="D97" s="310">
        <v>0.67253154190877029</v>
      </c>
      <c r="E97" s="311"/>
      <c r="F97" s="475"/>
      <c r="G97" s="78"/>
      <c r="H97" s="78"/>
      <c r="I97" s="78"/>
      <c r="V97" s="321" t="s">
        <v>433</v>
      </c>
      <c r="W97" s="309">
        <v>0.72825728666861811</v>
      </c>
      <c r="X97" s="310">
        <v>0.67253154190877029</v>
      </c>
      <c r="Y97" s="311"/>
    </row>
    <row r="98" spans="2:25" ht="15.45" thickTop="1" thickBot="1" x14ac:dyDescent="0.45">
      <c r="G98" s="78"/>
      <c r="H98" s="78"/>
      <c r="I98" s="78"/>
    </row>
    <row r="99" spans="2:25" ht="21.45" thickTop="1" thickBot="1" x14ac:dyDescent="0.45">
      <c r="B99" s="293" t="s">
        <v>13</v>
      </c>
      <c r="C99" s="294"/>
      <c r="D99" s="294"/>
      <c r="E99" s="295" t="s">
        <v>65</v>
      </c>
      <c r="V99" s="293" t="s">
        <v>17</v>
      </c>
      <c r="W99" s="294"/>
      <c r="X99" s="294"/>
      <c r="Y99" s="295" t="s">
        <v>64</v>
      </c>
    </row>
    <row r="100" spans="2:25" ht="19.3" thickTop="1" thickBot="1" x14ac:dyDescent="0.45">
      <c r="B100" s="278" t="s">
        <v>77</v>
      </c>
      <c r="C100" s="562">
        <v>42915</v>
      </c>
      <c r="D100" s="619">
        <v>43281</v>
      </c>
      <c r="E100" s="290" t="s">
        <v>45</v>
      </c>
      <c r="V100" s="278" t="s">
        <v>94</v>
      </c>
      <c r="W100" s="562">
        <f>+C100</f>
        <v>42915</v>
      </c>
      <c r="X100" s="619">
        <f>+D100</f>
        <v>43281</v>
      </c>
      <c r="Y100" s="290" t="s">
        <v>45</v>
      </c>
    </row>
    <row r="101" spans="2:25" ht="16.3" thickTop="1" x14ac:dyDescent="0.4">
      <c r="B101" s="282" t="s">
        <v>414</v>
      </c>
      <c r="C101" s="49">
        <v>5225.1725969179606</v>
      </c>
      <c r="D101" s="297">
        <v>5247.0546375210743</v>
      </c>
      <c r="E101" s="284">
        <v>4.1878120190748103E-3</v>
      </c>
      <c r="V101" s="282" t="s">
        <v>425</v>
      </c>
      <c r="W101" s="49">
        <v>5225.1725969179606</v>
      </c>
      <c r="X101" s="297">
        <v>5247.0546375210743</v>
      </c>
      <c r="Y101" s="284">
        <v>4.1878120190748103E-3</v>
      </c>
    </row>
    <row r="102" spans="2:25" ht="15.9" x14ac:dyDescent="0.4">
      <c r="B102" s="298" t="s">
        <v>415</v>
      </c>
      <c r="C102" s="31">
        <v>552.48363734828104</v>
      </c>
      <c r="D102" s="299">
        <v>569.45037733107495</v>
      </c>
      <c r="E102" s="300">
        <v>3.0709941138217234E-2</v>
      </c>
      <c r="V102" s="298" t="s">
        <v>426</v>
      </c>
      <c r="W102" s="31">
        <v>552.48363734828104</v>
      </c>
      <c r="X102" s="299">
        <v>569.45037733107495</v>
      </c>
      <c r="Y102" s="300">
        <v>3.0709941138217234E-2</v>
      </c>
    </row>
    <row r="103" spans="2:25" ht="15.9" x14ac:dyDescent="0.4">
      <c r="B103" s="298" t="s">
        <v>416</v>
      </c>
      <c r="C103" s="31">
        <v>3318.2522504496797</v>
      </c>
      <c r="D103" s="299">
        <v>3266.7950348300001</v>
      </c>
      <c r="E103" s="300">
        <v>-1.5507324861365301E-2</v>
      </c>
      <c r="V103" s="298" t="s">
        <v>427</v>
      </c>
      <c r="W103" s="31">
        <v>3318.2522504496797</v>
      </c>
      <c r="X103" s="299">
        <v>3266.7950348300001</v>
      </c>
      <c r="Y103" s="300">
        <v>-1.5507324861365301E-2</v>
      </c>
    </row>
    <row r="104" spans="2:25" ht="15.9" x14ac:dyDescent="0.4">
      <c r="B104" s="298" t="s">
        <v>417</v>
      </c>
      <c r="C104" s="31">
        <v>1354.4367091199999</v>
      </c>
      <c r="D104" s="299">
        <v>1410.8092253599998</v>
      </c>
      <c r="E104" s="300">
        <v>4.1620635250373628E-2</v>
      </c>
      <c r="V104" s="298" t="s">
        <v>428</v>
      </c>
      <c r="W104" s="31">
        <v>1354.4367091199999</v>
      </c>
      <c r="X104" s="299">
        <v>1410.8092253599998</v>
      </c>
      <c r="Y104" s="300">
        <v>4.1620635250373628E-2</v>
      </c>
    </row>
    <row r="105" spans="2:25" ht="15.9" x14ac:dyDescent="0.4">
      <c r="B105" s="282" t="s">
        <v>418</v>
      </c>
      <c r="C105" s="49">
        <v>3645.79963120502</v>
      </c>
      <c r="D105" s="297">
        <v>4214.8614386855206</v>
      </c>
      <c r="E105" s="284">
        <v>0.15608696720735926</v>
      </c>
      <c r="V105" s="282" t="s">
        <v>429</v>
      </c>
      <c r="W105" s="49">
        <v>3645.79963120502</v>
      </c>
      <c r="X105" s="297">
        <v>4214.8614386855206</v>
      </c>
      <c r="Y105" s="284">
        <v>0.15608696720735926</v>
      </c>
    </row>
    <row r="106" spans="2:25" ht="16.3" thickBot="1" x14ac:dyDescent="0.45">
      <c r="B106" s="282" t="s">
        <v>419</v>
      </c>
      <c r="C106" s="49">
        <v>35.266247755890696</v>
      </c>
      <c r="D106" s="297">
        <v>0</v>
      </c>
      <c r="E106" s="284" t="s">
        <v>117</v>
      </c>
      <c r="V106" s="282" t="s">
        <v>430</v>
      </c>
      <c r="W106" s="49">
        <v>35.266247755890696</v>
      </c>
      <c r="X106" s="297">
        <v>0</v>
      </c>
      <c r="Y106" s="284" t="s">
        <v>405</v>
      </c>
    </row>
    <row r="107" spans="2:25" ht="16.75" thickTop="1" thickBot="1" x14ac:dyDescent="0.45">
      <c r="B107" s="304" t="s">
        <v>423</v>
      </c>
      <c r="C107" s="305">
        <v>8906.2384758801272</v>
      </c>
      <c r="D107" s="306">
        <v>9461.9160762210977</v>
      </c>
      <c r="E107" s="307">
        <v>6.2391951646686428E-2</v>
      </c>
      <c r="V107" s="304" t="s">
        <v>434</v>
      </c>
      <c r="W107" s="305">
        <v>8906.2384758801272</v>
      </c>
      <c r="X107" s="306">
        <v>9461.9160762210977</v>
      </c>
      <c r="Y107" s="307">
        <v>6.2391951646686428E-2</v>
      </c>
    </row>
    <row r="108" spans="2:25" ht="15.9" x14ac:dyDescent="0.4">
      <c r="B108" s="282" t="s">
        <v>421</v>
      </c>
      <c r="C108" s="49">
        <v>6829.908789077077</v>
      </c>
      <c r="D108" s="297">
        <v>7030.7408422410981</v>
      </c>
      <c r="E108" s="284">
        <v>2.9404792855390216E-2</v>
      </c>
      <c r="V108" s="282" t="s">
        <v>432</v>
      </c>
      <c r="W108" s="49">
        <v>6829.908789077077</v>
      </c>
      <c r="X108" s="297">
        <v>7030.7408422410981</v>
      </c>
      <c r="Y108" s="284">
        <v>2.9404792855390216E-2</v>
      </c>
    </row>
    <row r="109" spans="2:25" ht="16.3" thickBot="1" x14ac:dyDescent="0.45">
      <c r="B109" s="308" t="s">
        <v>424</v>
      </c>
      <c r="C109" s="309">
        <v>0.76686794403426706</v>
      </c>
      <c r="D109" s="310">
        <v>0.74305677471713927</v>
      </c>
      <c r="E109" s="311"/>
      <c r="V109" s="308" t="s">
        <v>435</v>
      </c>
      <c r="W109" s="309">
        <v>0.76686794403426706</v>
      </c>
      <c r="X109" s="310">
        <v>0.74305677471713927</v>
      </c>
      <c r="Y109" s="311">
        <v>0</v>
      </c>
    </row>
    <row r="110" spans="2:25" ht="15" thickTop="1" x14ac:dyDescent="0.4"/>
    <row r="111" spans="2:25" ht="15" thickBot="1" x14ac:dyDescent="0.45">
      <c r="B111" s="84"/>
      <c r="C111" s="84"/>
      <c r="D111" s="84"/>
      <c r="E111" s="84"/>
      <c r="F111" s="84"/>
      <c r="G111" s="78"/>
      <c r="H111" s="78"/>
      <c r="I111" s="78"/>
      <c r="V111" s="78"/>
      <c r="W111" s="78"/>
      <c r="X111" s="78"/>
      <c r="Y111" s="78"/>
    </row>
    <row r="112" spans="2:25" ht="21.45" thickTop="1" thickBot="1" x14ac:dyDescent="0.45">
      <c r="B112" s="293" t="s">
        <v>13</v>
      </c>
      <c r="C112" s="294"/>
      <c r="D112" s="294"/>
      <c r="E112" s="295" t="s">
        <v>7</v>
      </c>
      <c r="F112" s="84"/>
      <c r="G112" s="78"/>
      <c r="H112" s="78"/>
      <c r="I112" s="78"/>
      <c r="V112" s="293" t="s">
        <v>17</v>
      </c>
      <c r="W112" s="294"/>
      <c r="X112" s="294"/>
      <c r="Y112" s="295" t="s">
        <v>35</v>
      </c>
    </row>
    <row r="113" spans="2:25" ht="19.3" thickTop="1" thickBot="1" x14ac:dyDescent="0.45">
      <c r="B113" s="278" t="s">
        <v>77</v>
      </c>
      <c r="C113" s="279" t="s">
        <v>78</v>
      </c>
      <c r="D113" s="296" t="s">
        <v>79</v>
      </c>
      <c r="E113" s="290" t="s">
        <v>45</v>
      </c>
      <c r="F113" s="84"/>
      <c r="G113" s="78"/>
      <c r="H113" s="78"/>
      <c r="I113" s="78"/>
      <c r="V113" s="278" t="s">
        <v>94</v>
      </c>
      <c r="W113" s="279" t="s">
        <v>78</v>
      </c>
      <c r="X113" s="296" t="s">
        <v>79</v>
      </c>
      <c r="Y113" s="290" t="s">
        <v>45</v>
      </c>
    </row>
    <row r="114" spans="2:25" ht="16.3" thickTop="1" x14ac:dyDescent="0.4">
      <c r="B114" s="312" t="s">
        <v>200</v>
      </c>
      <c r="C114" s="44">
        <v>975.5515465513372</v>
      </c>
      <c r="D114" s="313">
        <v>1204.7595738436999</v>
      </c>
      <c r="E114" s="314">
        <v>0.23495224634990719</v>
      </c>
      <c r="F114" s="84"/>
      <c r="G114" s="78"/>
      <c r="H114" s="78"/>
      <c r="I114" s="78"/>
      <c r="V114" s="312" t="s">
        <v>206</v>
      </c>
      <c r="W114" s="44">
        <v>975.5515465513372</v>
      </c>
      <c r="X114" s="313">
        <v>1204.7595738436999</v>
      </c>
      <c r="Y114" s="314">
        <v>0.23495224634990719</v>
      </c>
    </row>
    <row r="115" spans="2:25" ht="15.9" x14ac:dyDescent="0.4">
      <c r="B115" s="312" t="s">
        <v>201</v>
      </c>
      <c r="C115" s="44">
        <v>223.03316978125088</v>
      </c>
      <c r="D115" s="313">
        <v>187.34796188942232</v>
      </c>
      <c r="E115" s="314">
        <v>-0.15999955489503337</v>
      </c>
      <c r="F115" s="84"/>
      <c r="G115" s="78"/>
      <c r="H115" s="78"/>
      <c r="I115" s="78"/>
      <c r="V115" s="312" t="s">
        <v>207</v>
      </c>
      <c r="W115" s="44">
        <v>223.03316978125088</v>
      </c>
      <c r="X115" s="313">
        <v>187.34796188942232</v>
      </c>
      <c r="Y115" s="314">
        <v>-0.15999955489503337</v>
      </c>
    </row>
    <row r="116" spans="2:25" ht="15.9" x14ac:dyDescent="0.4">
      <c r="B116" s="312" t="s">
        <v>202</v>
      </c>
      <c r="C116" s="44">
        <v>701.12744241082225</v>
      </c>
      <c r="D116" s="313">
        <v>714.33180514703645</v>
      </c>
      <c r="E116" s="314">
        <v>1.8833042236674036E-2</v>
      </c>
      <c r="F116" s="84"/>
      <c r="G116" s="78"/>
      <c r="H116" s="78"/>
      <c r="I116" s="78"/>
      <c r="V116" s="312" t="s">
        <v>208</v>
      </c>
      <c r="W116" s="44">
        <v>701.12744241082225</v>
      </c>
      <c r="X116" s="313">
        <v>714.33180514703645</v>
      </c>
      <c r="Y116" s="314">
        <v>1.8833042236674036E-2</v>
      </c>
    </row>
    <row r="117" spans="2:25" ht="15.9" x14ac:dyDescent="0.4">
      <c r="B117" s="312" t="s">
        <v>203</v>
      </c>
      <c r="C117" s="44">
        <v>832.17845721440278</v>
      </c>
      <c r="D117" s="313">
        <v>986.77673142000003</v>
      </c>
      <c r="E117" s="314">
        <v>0.18577538611500799</v>
      </c>
      <c r="F117" s="84"/>
      <c r="G117" s="78"/>
      <c r="H117" s="78"/>
      <c r="I117" s="78"/>
      <c r="V117" s="312" t="s">
        <v>209</v>
      </c>
      <c r="W117" s="44">
        <v>832.17845721440278</v>
      </c>
      <c r="X117" s="313">
        <v>986.77673142000003</v>
      </c>
      <c r="Y117" s="314">
        <v>0.18577538611500799</v>
      </c>
    </row>
    <row r="118" spans="2:25" ht="15.9" x14ac:dyDescent="0.4">
      <c r="B118" s="312" t="s">
        <v>52</v>
      </c>
      <c r="C118" s="44">
        <v>550.87317698834909</v>
      </c>
      <c r="D118" s="313">
        <v>344.54639956132684</v>
      </c>
      <c r="E118" s="314">
        <v>-0.37454496977874463</v>
      </c>
      <c r="F118" s="84"/>
      <c r="G118" s="78"/>
      <c r="H118" s="78"/>
      <c r="I118" s="78"/>
      <c r="V118" s="312" t="s">
        <v>10</v>
      </c>
      <c r="W118" s="44">
        <v>550.87317698834909</v>
      </c>
      <c r="X118" s="313">
        <v>344.54639956132684</v>
      </c>
      <c r="Y118" s="314">
        <v>-0.37454496977874463</v>
      </c>
    </row>
    <row r="119" spans="2:25" ht="16.3" thickBot="1" x14ac:dyDescent="0.45">
      <c r="B119" s="312" t="s">
        <v>204</v>
      </c>
      <c r="C119" s="44">
        <v>307.22000480631311</v>
      </c>
      <c r="D119" s="313">
        <v>241.24736997999997</v>
      </c>
      <c r="E119" s="314">
        <v>-0.21474068678537261</v>
      </c>
      <c r="F119" s="84"/>
      <c r="G119" s="476"/>
      <c r="H119" s="476"/>
      <c r="I119" s="476"/>
      <c r="V119" s="312" t="s">
        <v>210</v>
      </c>
      <c r="W119" s="44">
        <v>307.22000480631311</v>
      </c>
      <c r="X119" s="313">
        <v>241.24736997999997</v>
      </c>
      <c r="Y119" s="314">
        <v>-0.21474068678537261</v>
      </c>
    </row>
    <row r="120" spans="2:25" ht="16.75" thickTop="1" thickBot="1" x14ac:dyDescent="0.45">
      <c r="B120" s="315" t="s">
        <v>205</v>
      </c>
      <c r="C120" s="316">
        <v>3589.9837977524758</v>
      </c>
      <c r="D120" s="317">
        <v>3679.0098418414855</v>
      </c>
      <c r="E120" s="318">
        <v>2.4798452891276135E-2</v>
      </c>
      <c r="F120" s="84"/>
      <c r="G120" s="78"/>
      <c r="H120" s="78"/>
      <c r="I120" s="78"/>
      <c r="V120" s="315" t="s">
        <v>205</v>
      </c>
      <c r="W120" s="316">
        <v>3589.9837977524758</v>
      </c>
      <c r="X120" s="317">
        <v>3679.0098418414855</v>
      </c>
      <c r="Y120" s="318">
        <v>2.4798452891276135E-2</v>
      </c>
    </row>
    <row r="121" spans="2:25" ht="15.45" thickTop="1" thickBot="1" x14ac:dyDescent="0.45">
      <c r="B121" s="78"/>
      <c r="C121" s="78"/>
      <c r="D121" s="78"/>
      <c r="E121" s="78"/>
      <c r="F121" s="84"/>
      <c r="G121" s="78"/>
      <c r="H121" s="78"/>
      <c r="I121" s="78"/>
      <c r="V121" s="78"/>
      <c r="W121" s="78"/>
      <c r="X121" s="78"/>
      <c r="Y121" s="78"/>
    </row>
    <row r="122" spans="2:25" ht="21.45" thickTop="1" thickBot="1" x14ac:dyDescent="0.45">
      <c r="B122" s="293" t="s">
        <v>13</v>
      </c>
      <c r="C122" s="294"/>
      <c r="D122" s="294"/>
      <c r="E122" s="295" t="s">
        <v>8</v>
      </c>
      <c r="F122" s="84"/>
      <c r="G122" s="78"/>
      <c r="H122" s="78"/>
      <c r="I122" s="78"/>
      <c r="V122" s="293" t="s">
        <v>17</v>
      </c>
      <c r="W122" s="294"/>
      <c r="X122" s="294"/>
      <c r="Y122" s="295" t="s">
        <v>36</v>
      </c>
    </row>
    <row r="123" spans="2:25" ht="19.3" thickTop="1" thickBot="1" x14ac:dyDescent="0.45">
      <c r="B123" s="278" t="s">
        <v>77</v>
      </c>
      <c r="C123" s="562">
        <v>42915</v>
      </c>
      <c r="D123" s="296">
        <v>43281</v>
      </c>
      <c r="E123" s="290" t="s">
        <v>45</v>
      </c>
      <c r="F123" s="84"/>
      <c r="G123" s="78"/>
      <c r="H123" s="78"/>
      <c r="I123" s="78"/>
      <c r="V123" s="278" t="s">
        <v>94</v>
      </c>
      <c r="W123" s="562">
        <v>42915</v>
      </c>
      <c r="X123" s="279">
        <v>43281</v>
      </c>
      <c r="Y123" s="290" t="s">
        <v>45</v>
      </c>
    </row>
    <row r="124" spans="2:25" ht="16.3" thickTop="1" x14ac:dyDescent="0.4">
      <c r="B124" s="312" t="s">
        <v>200</v>
      </c>
      <c r="C124" s="44">
        <v>2076.3296868030498</v>
      </c>
      <c r="D124" s="313">
        <v>2431.1752339799996</v>
      </c>
      <c r="E124" s="314">
        <v>0.17090038707836896</v>
      </c>
      <c r="F124" s="84"/>
      <c r="G124" s="78"/>
      <c r="H124" s="78"/>
      <c r="I124" s="78"/>
      <c r="V124" s="312" t="s">
        <v>206</v>
      </c>
      <c r="W124" s="44">
        <v>2076.3296868030498</v>
      </c>
      <c r="X124" s="313">
        <v>2431.1752339799996</v>
      </c>
      <c r="Y124" s="314">
        <v>0.17090038707836896</v>
      </c>
    </row>
    <row r="125" spans="2:25" ht="15.9" x14ac:dyDescent="0.4">
      <c r="B125" s="312" t="s">
        <v>201</v>
      </c>
      <c r="C125" s="44">
        <v>342.57216813840898</v>
      </c>
      <c r="D125" s="313">
        <v>581.86864592848065</v>
      </c>
      <c r="E125" s="314">
        <v>0.69852866066279207</v>
      </c>
      <c r="F125" s="84"/>
      <c r="G125" s="78"/>
      <c r="H125" s="78"/>
      <c r="I125" s="78"/>
      <c r="V125" s="312" t="s">
        <v>207</v>
      </c>
      <c r="W125" s="44">
        <v>342.57216813840898</v>
      </c>
      <c r="X125" s="313">
        <v>581.86864592848065</v>
      </c>
      <c r="Y125" s="314">
        <v>0.69852866066279207</v>
      </c>
    </row>
    <row r="126" spans="2:25" ht="15.9" x14ac:dyDescent="0.4">
      <c r="B126" s="312" t="s">
        <v>202</v>
      </c>
      <c r="C126" s="44">
        <v>1764.5360989861615</v>
      </c>
      <c r="D126" s="313">
        <v>1945.1793030321398</v>
      </c>
      <c r="E126" s="314">
        <v>0.10237433178599709</v>
      </c>
      <c r="F126" s="84"/>
      <c r="G126" s="78"/>
      <c r="H126" s="78"/>
      <c r="I126" s="78"/>
      <c r="V126" s="312" t="s">
        <v>208</v>
      </c>
      <c r="W126" s="44">
        <v>1764.5360989861615</v>
      </c>
      <c r="X126" s="313">
        <v>1945.1793030321398</v>
      </c>
      <c r="Y126" s="314">
        <v>0.10237433178599709</v>
      </c>
    </row>
    <row r="127" spans="2:25" ht="15.9" x14ac:dyDescent="0.4">
      <c r="B127" s="312" t="s">
        <v>203</v>
      </c>
      <c r="C127" s="44">
        <v>2822.6300171375065</v>
      </c>
      <c r="D127" s="313">
        <v>3339.4408411919039</v>
      </c>
      <c r="E127" s="314">
        <v>0.18309548928361052</v>
      </c>
      <c r="F127" s="477"/>
      <c r="G127" s="78"/>
      <c r="H127" s="78"/>
      <c r="I127" s="78"/>
      <c r="V127" s="312" t="s">
        <v>209</v>
      </c>
      <c r="W127" s="44">
        <v>2822.6300171375065</v>
      </c>
      <c r="X127" s="313">
        <v>3339.4408411919039</v>
      </c>
      <c r="Y127" s="314">
        <v>0.18309548928361052</v>
      </c>
    </row>
    <row r="128" spans="2:25" ht="15.9" x14ac:dyDescent="0.4">
      <c r="B128" s="312" t="s">
        <v>52</v>
      </c>
      <c r="C128" s="44">
        <v>1241.3555461792594</v>
      </c>
      <c r="D128" s="313">
        <v>840.27595969792139</v>
      </c>
      <c r="E128" s="314">
        <v>-0.32309807429129545</v>
      </c>
      <c r="F128" s="84"/>
      <c r="G128" s="78"/>
      <c r="H128" s="78"/>
      <c r="I128" s="78"/>
      <c r="V128" s="312" t="s">
        <v>10</v>
      </c>
      <c r="W128" s="44">
        <v>1241.3555461792594</v>
      </c>
      <c r="X128" s="313">
        <v>840.27595969792139</v>
      </c>
      <c r="Y128" s="314">
        <v>-0.32309807429129545</v>
      </c>
    </row>
    <row r="129" spans="2:25" ht="16.3" thickBot="1" x14ac:dyDescent="0.45">
      <c r="B129" s="312" t="s">
        <v>204</v>
      </c>
      <c r="C129" s="44">
        <v>658.81495863574287</v>
      </c>
      <c r="D129" s="313">
        <v>323.97609239065235</v>
      </c>
      <c r="E129" s="314">
        <v>-0.50824417669335598</v>
      </c>
      <c r="F129" s="84"/>
      <c r="G129" s="78"/>
      <c r="H129" s="78"/>
      <c r="I129" s="78"/>
      <c r="V129" s="312" t="s">
        <v>210</v>
      </c>
      <c r="W129" s="44">
        <v>658.81495863574287</v>
      </c>
      <c r="X129" s="313">
        <v>323.97609239065235</v>
      </c>
      <c r="Y129" s="314">
        <v>-0.50824417669335598</v>
      </c>
    </row>
    <row r="130" spans="2:25" ht="16.75" thickTop="1" thickBot="1" x14ac:dyDescent="0.45">
      <c r="B130" s="315" t="s">
        <v>205</v>
      </c>
      <c r="C130" s="316">
        <v>8906.2384758801272</v>
      </c>
      <c r="D130" s="317">
        <v>9461.9160762210977</v>
      </c>
      <c r="E130" s="318">
        <v>6.2391951646686428E-2</v>
      </c>
      <c r="F130" s="84"/>
      <c r="G130" s="78"/>
      <c r="H130" s="78"/>
      <c r="I130" s="78"/>
      <c r="V130" s="315" t="s">
        <v>205</v>
      </c>
      <c r="W130" s="316">
        <v>8906.2384758801272</v>
      </c>
      <c r="X130" s="317">
        <v>9461.9160762210977</v>
      </c>
      <c r="Y130" s="318">
        <v>6.2391951646686428E-2</v>
      </c>
    </row>
    <row r="131" spans="2:25" ht="15.45" thickTop="1" thickBot="1" x14ac:dyDescent="0.45"/>
    <row r="132" spans="2:25" ht="21.45" thickTop="1" thickBot="1" x14ac:dyDescent="0.45">
      <c r="B132" s="322" t="s">
        <v>73</v>
      </c>
      <c r="C132" s="323"/>
      <c r="D132" s="323"/>
      <c r="E132" s="478" t="s">
        <v>75</v>
      </c>
      <c r="V132" s="322" t="s">
        <v>71</v>
      </c>
      <c r="W132" s="323"/>
      <c r="X132" s="323"/>
      <c r="Y132" s="478" t="s">
        <v>76</v>
      </c>
    </row>
    <row r="133" spans="2:25" ht="19.3" thickTop="1" thickBot="1" x14ac:dyDescent="0.45">
      <c r="B133" s="324" t="s">
        <v>77</v>
      </c>
      <c r="C133" s="325" t="s">
        <v>78</v>
      </c>
      <c r="D133" s="326" t="s">
        <v>79</v>
      </c>
      <c r="E133" s="327" t="s">
        <v>45</v>
      </c>
      <c r="V133" s="324" t="s">
        <v>94</v>
      </c>
      <c r="W133" s="325" t="s">
        <v>78</v>
      </c>
      <c r="X133" s="326" t="s">
        <v>79</v>
      </c>
      <c r="Y133" s="327" t="s">
        <v>45</v>
      </c>
    </row>
    <row r="134" spans="2:25" ht="16.3" thickTop="1" x14ac:dyDescent="0.4">
      <c r="B134" s="328" t="s">
        <v>80</v>
      </c>
      <c r="C134" s="329">
        <v>705.84900000000005</v>
      </c>
      <c r="D134" s="330">
        <v>754.25900000000001</v>
      </c>
      <c r="E134" s="331">
        <v>6.8584073930826508E-2</v>
      </c>
      <c r="V134" s="340" t="s">
        <v>95</v>
      </c>
      <c r="W134" s="49">
        <v>705.84900000000005</v>
      </c>
      <c r="X134" s="333">
        <v>754.25900000000001</v>
      </c>
      <c r="Y134" s="331">
        <v>6.8584073930826508E-2</v>
      </c>
    </row>
    <row r="135" spans="2:25" ht="15.9" x14ac:dyDescent="0.4">
      <c r="B135" s="332" t="s">
        <v>109</v>
      </c>
      <c r="C135" s="49">
        <v>35.866560730000103</v>
      </c>
      <c r="D135" s="333">
        <v>40.028821390000047</v>
      </c>
      <c r="E135" s="334">
        <v>0.11604850242912969</v>
      </c>
      <c r="V135" s="340" t="s">
        <v>109</v>
      </c>
      <c r="W135" s="49">
        <v>35.866560730000103</v>
      </c>
      <c r="X135" s="333">
        <v>40.028821390000047</v>
      </c>
      <c r="Y135" s="334">
        <v>0.11604850242912969</v>
      </c>
    </row>
    <row r="136" spans="2:25" ht="15.9" x14ac:dyDescent="0.4">
      <c r="B136" s="335" t="s">
        <v>84</v>
      </c>
      <c r="C136" s="227">
        <v>5.0813361965519679E-2</v>
      </c>
      <c r="D136" s="336">
        <v>5.3070392782850515E-2</v>
      </c>
      <c r="E136" s="334"/>
      <c r="V136" s="479" t="s">
        <v>98</v>
      </c>
      <c r="W136" s="227">
        <v>5.0813361965519679E-2</v>
      </c>
      <c r="X136" s="336">
        <v>5.3070392782850515E-2</v>
      </c>
      <c r="Y136" s="334"/>
    </row>
    <row r="137" spans="2:25" ht="15.9" x14ac:dyDescent="0.4">
      <c r="B137" s="332" t="s">
        <v>111</v>
      </c>
      <c r="C137" s="49">
        <v>23.3325607300001</v>
      </c>
      <c r="D137" s="333">
        <v>26.982821390000048</v>
      </c>
      <c r="E137" s="334">
        <v>0.15644492270865856</v>
      </c>
      <c r="V137" s="340" t="s">
        <v>111</v>
      </c>
      <c r="W137" s="49">
        <v>23.3325607300001</v>
      </c>
      <c r="X137" s="333">
        <v>26.982821390000048</v>
      </c>
      <c r="Y137" s="334">
        <v>0.15644492270865856</v>
      </c>
    </row>
    <row r="138" spans="2:25" ht="15.9" x14ac:dyDescent="0.4">
      <c r="B138" s="335" t="s">
        <v>84</v>
      </c>
      <c r="C138" s="227">
        <v>3.305602293125031E-2</v>
      </c>
      <c r="D138" s="336">
        <v>3.5773946867057663E-2</v>
      </c>
      <c r="E138" s="334"/>
      <c r="V138" s="479" t="s">
        <v>98</v>
      </c>
      <c r="W138" s="227">
        <v>3.305602293125031E-2</v>
      </c>
      <c r="X138" s="336">
        <v>3.5773946867057663E-2</v>
      </c>
      <c r="Y138" s="334"/>
    </row>
    <row r="139" spans="2:25" ht="15.9" x14ac:dyDescent="0.4">
      <c r="B139" s="332" t="s">
        <v>404</v>
      </c>
      <c r="C139" s="49">
        <v>22.935420547500101</v>
      </c>
      <c r="D139" s="333">
        <v>17.186116042500046</v>
      </c>
      <c r="E139" s="334">
        <v>-0.25067360300165559</v>
      </c>
      <c r="V139" s="340" t="s">
        <v>126</v>
      </c>
      <c r="W139" s="49">
        <v>22.935420547500101</v>
      </c>
      <c r="X139" s="333">
        <v>17.186116042500046</v>
      </c>
      <c r="Y139" s="334">
        <v>-0.25067360300165559</v>
      </c>
    </row>
    <row r="140" spans="2:25" ht="15.9" x14ac:dyDescent="0.4">
      <c r="B140" s="335" t="s">
        <v>84</v>
      </c>
      <c r="C140" s="227">
        <v>3.2493381087881544E-2</v>
      </c>
      <c r="D140" s="336">
        <v>2.2785430525191011E-2</v>
      </c>
      <c r="E140" s="334"/>
      <c r="V140" s="479" t="s">
        <v>98</v>
      </c>
      <c r="W140" s="227">
        <v>3.2493381087881544E-2</v>
      </c>
      <c r="X140" s="336">
        <v>2.2785430525191011E-2</v>
      </c>
      <c r="Y140" s="334"/>
    </row>
    <row r="141" spans="2:25" ht="15.9" x14ac:dyDescent="0.4">
      <c r="B141" s="332" t="s">
        <v>436</v>
      </c>
      <c r="C141" s="49">
        <v>1990.5635538699999</v>
      </c>
      <c r="D141" s="333">
        <v>2406.5791699900001</v>
      </c>
      <c r="E141" s="334">
        <v>0.20899388784206052</v>
      </c>
      <c r="V141" s="340" t="s">
        <v>96</v>
      </c>
      <c r="W141" s="49">
        <v>1990.5635538699999</v>
      </c>
      <c r="X141" s="333">
        <v>2406.5791699900001</v>
      </c>
      <c r="Y141" s="334">
        <v>0.20899388784206052</v>
      </c>
    </row>
    <row r="142" spans="2:25" ht="15.9" x14ac:dyDescent="0.4">
      <c r="B142" s="335" t="s">
        <v>82</v>
      </c>
      <c r="C142" s="229">
        <v>16.386112532258657</v>
      </c>
      <c r="D142" s="337">
        <v>19.329087832765612</v>
      </c>
      <c r="E142" s="334"/>
      <c r="V142" s="479" t="s">
        <v>97</v>
      </c>
      <c r="W142" s="229">
        <v>16.386112532258657</v>
      </c>
      <c r="X142" s="337">
        <v>19.329087832765612</v>
      </c>
      <c r="Y142" s="334"/>
    </row>
    <row r="143" spans="2:25" ht="15.9" x14ac:dyDescent="0.4">
      <c r="B143" s="332" t="s">
        <v>392</v>
      </c>
      <c r="C143" s="49">
        <v>701.45924622999996</v>
      </c>
      <c r="D143" s="333">
        <v>894.14478574999998</v>
      </c>
      <c r="E143" s="334"/>
      <c r="V143" s="340" t="s">
        <v>101</v>
      </c>
      <c r="W143" s="49">
        <v>701.45924622999996</v>
      </c>
      <c r="X143" s="333">
        <v>894.14478574999998</v>
      </c>
      <c r="Y143" s="334"/>
    </row>
    <row r="144" spans="2:25" ht="16.3" thickBot="1" x14ac:dyDescent="0.45">
      <c r="B144" s="615" t="s">
        <v>437</v>
      </c>
      <c r="C144" s="616">
        <v>5.3835555433080788</v>
      </c>
      <c r="D144" s="617">
        <v>-34.087097351691185</v>
      </c>
      <c r="E144" s="338"/>
      <c r="V144" s="618" t="s">
        <v>396</v>
      </c>
      <c r="W144" s="616">
        <v>5.3835555433080788</v>
      </c>
      <c r="X144" s="617">
        <v>-34.087097351691185</v>
      </c>
      <c r="Y144" s="338"/>
    </row>
    <row r="145" spans="2:25" ht="15.45" thickTop="1" thickBot="1" x14ac:dyDescent="0.45"/>
    <row r="146" spans="2:25" ht="21.45" thickTop="1" thickBot="1" x14ac:dyDescent="0.45">
      <c r="B146" s="322" t="s">
        <v>73</v>
      </c>
      <c r="C146" s="341"/>
      <c r="D146" s="341"/>
      <c r="E146" s="342" t="s">
        <v>40</v>
      </c>
      <c r="F146" s="78"/>
      <c r="V146" s="322" t="s">
        <v>71</v>
      </c>
      <c r="W146" s="341"/>
      <c r="X146" s="341"/>
      <c r="Y146" s="342" t="s">
        <v>41</v>
      </c>
    </row>
    <row r="147" spans="2:25" ht="19.3" thickTop="1" thickBot="1" x14ac:dyDescent="0.45">
      <c r="B147" s="324" t="s">
        <v>77</v>
      </c>
      <c r="C147" s="343" t="s">
        <v>78</v>
      </c>
      <c r="D147" s="344" t="s">
        <v>79</v>
      </c>
      <c r="E147" s="327" t="s">
        <v>45</v>
      </c>
      <c r="F147" s="78"/>
      <c r="V147" s="324" t="s">
        <v>94</v>
      </c>
      <c r="W147" s="325" t="s">
        <v>78</v>
      </c>
      <c r="X147" s="362" t="s">
        <v>79</v>
      </c>
      <c r="Y147" s="339" t="s">
        <v>45</v>
      </c>
    </row>
    <row r="148" spans="2:25" ht="16.3" thickTop="1" x14ac:dyDescent="0.4">
      <c r="B148" s="332" t="s">
        <v>438</v>
      </c>
      <c r="C148" s="49">
        <v>705.84895286999995</v>
      </c>
      <c r="D148" s="345">
        <v>754.25895709999998</v>
      </c>
      <c r="E148" s="334">
        <v>6.8584084503013898E-2</v>
      </c>
      <c r="F148" s="358"/>
      <c r="V148" s="340" t="s">
        <v>442</v>
      </c>
      <c r="W148" s="49">
        <v>705.84895286999995</v>
      </c>
      <c r="X148" s="345">
        <v>754.25895709999998</v>
      </c>
      <c r="Y148" s="334">
        <v>6.8584084503013898E-2</v>
      </c>
    </row>
    <row r="149" spans="2:25" ht="16.3" thickBot="1" x14ac:dyDescent="0.45">
      <c r="B149" s="332" t="s">
        <v>439</v>
      </c>
      <c r="C149" s="49">
        <v>0</v>
      </c>
      <c r="D149" s="345">
        <v>0</v>
      </c>
      <c r="E149" s="334" t="s">
        <v>117</v>
      </c>
      <c r="F149" s="78"/>
      <c r="V149" s="340" t="s">
        <v>443</v>
      </c>
      <c r="W149" s="49">
        <v>0</v>
      </c>
      <c r="X149" s="345">
        <v>0</v>
      </c>
      <c r="Y149" s="334" t="s">
        <v>117</v>
      </c>
    </row>
    <row r="150" spans="2:25" ht="16.75" thickTop="1" thickBot="1" x14ac:dyDescent="0.45">
      <c r="B150" s="346" t="s">
        <v>205</v>
      </c>
      <c r="C150" s="347">
        <v>705.84895286999995</v>
      </c>
      <c r="D150" s="348">
        <v>754.25895709999998</v>
      </c>
      <c r="E150" s="349">
        <v>6.8584084503013898E-2</v>
      </c>
      <c r="V150" s="346" t="s">
        <v>205</v>
      </c>
      <c r="W150" s="347">
        <v>705.84895286999995</v>
      </c>
      <c r="X150" s="348">
        <v>754.25895709999998</v>
      </c>
      <c r="Y150" s="349">
        <v>6.8584084503013898E-2</v>
      </c>
    </row>
    <row r="151" spans="2:25" ht="16.3" thickTop="1" x14ac:dyDescent="0.4">
      <c r="B151" s="350" t="s">
        <v>440</v>
      </c>
      <c r="C151" s="351">
        <v>35.338248729999997</v>
      </c>
      <c r="D151" s="352">
        <v>45.994238500000002</v>
      </c>
      <c r="E151" s="353">
        <v>0.30154266702395272</v>
      </c>
      <c r="F151" s="358"/>
      <c r="V151" s="350" t="s">
        <v>432</v>
      </c>
      <c r="W151" s="351">
        <v>35.338248729999997</v>
      </c>
      <c r="X151" s="352">
        <v>45.994238500000002</v>
      </c>
      <c r="Y151" s="353">
        <v>0.30154266702395272</v>
      </c>
    </row>
    <row r="152" spans="2:25" ht="16.3" thickBot="1" x14ac:dyDescent="0.45">
      <c r="B152" s="354" t="s">
        <v>441</v>
      </c>
      <c r="C152" s="355">
        <v>5.0064887942829372E-2</v>
      </c>
      <c r="D152" s="356">
        <v>6.0979373286914863E-2</v>
      </c>
      <c r="E152" s="338">
        <v>0</v>
      </c>
      <c r="V152" s="354" t="s">
        <v>433</v>
      </c>
      <c r="W152" s="355">
        <v>5.0064887942829372E-2</v>
      </c>
      <c r="X152" s="356">
        <v>6.0979373286914863E-2</v>
      </c>
      <c r="Y152" s="338">
        <v>0</v>
      </c>
    </row>
    <row r="153" spans="2:25" ht="15" thickTop="1" x14ac:dyDescent="0.4">
      <c r="B153" s="78"/>
      <c r="C153" s="357"/>
      <c r="D153" s="357"/>
      <c r="E153" s="358"/>
      <c r="V153" s="78"/>
      <c r="W153" s="357"/>
      <c r="X153" s="357"/>
      <c r="Y153" s="358"/>
    </row>
    <row r="154" spans="2:25" x14ac:dyDescent="0.4">
      <c r="B154" s="78"/>
      <c r="C154" s="78"/>
      <c r="D154" s="78"/>
      <c r="E154" s="78"/>
      <c r="V154" s="78"/>
      <c r="W154" s="78"/>
      <c r="X154" s="78"/>
      <c r="Y154" s="78"/>
    </row>
    <row r="155" spans="2:25" x14ac:dyDescent="0.4">
      <c r="B155" s="359"/>
      <c r="C155" s="360"/>
      <c r="D155" s="360"/>
      <c r="E155" s="361"/>
      <c r="V155" s="84"/>
      <c r="W155" s="84"/>
      <c r="X155" s="84"/>
      <c r="Y155" s="84"/>
    </row>
    <row r="156" spans="2:25" ht="15" thickBot="1" x14ac:dyDescent="0.45">
      <c r="B156" s="78"/>
      <c r="C156" s="78"/>
      <c r="D156" s="78"/>
      <c r="E156" s="78"/>
      <c r="F156" s="84"/>
      <c r="V156" s="84"/>
      <c r="W156" s="84"/>
      <c r="X156" s="84"/>
      <c r="Y156" s="84"/>
    </row>
    <row r="157" spans="2:25" ht="21.45" thickTop="1" thickBot="1" x14ac:dyDescent="0.45">
      <c r="B157" s="322" t="s">
        <v>73</v>
      </c>
      <c r="C157" s="341"/>
      <c r="D157" s="341"/>
      <c r="E157" s="342" t="s">
        <v>8</v>
      </c>
      <c r="F157" s="84"/>
      <c r="V157" s="322" t="s">
        <v>71</v>
      </c>
      <c r="W157" s="341"/>
      <c r="X157" s="341"/>
      <c r="Y157" s="342" t="s">
        <v>36</v>
      </c>
    </row>
    <row r="158" spans="2:25" ht="19.3" thickTop="1" thickBot="1" x14ac:dyDescent="0.45">
      <c r="B158" s="324" t="s">
        <v>77</v>
      </c>
      <c r="C158" s="620">
        <f>+C123</f>
        <v>42915</v>
      </c>
      <c r="D158" s="621">
        <f>+D100</f>
        <v>43281</v>
      </c>
      <c r="E158" s="339" t="s">
        <v>45</v>
      </c>
      <c r="F158" s="84"/>
      <c r="V158" s="324" t="s">
        <v>94</v>
      </c>
      <c r="W158" s="620">
        <f>+C158</f>
        <v>42915</v>
      </c>
      <c r="X158" s="621">
        <f>+D158</f>
        <v>43281</v>
      </c>
      <c r="Y158" s="339" t="s">
        <v>45</v>
      </c>
    </row>
    <row r="159" spans="2:25" ht="16.3" thickTop="1" x14ac:dyDescent="0.4">
      <c r="B159" s="363" t="s">
        <v>200</v>
      </c>
      <c r="C159" s="44">
        <v>1895.8457901099998</v>
      </c>
      <c r="D159" s="364">
        <v>2240.2891298600002</v>
      </c>
      <c r="E159" s="365">
        <v>0.18168320521998527</v>
      </c>
      <c r="F159" s="84"/>
      <c r="V159" s="363" t="s">
        <v>206</v>
      </c>
      <c r="W159" s="44">
        <v>1895.8457901099998</v>
      </c>
      <c r="X159" s="364">
        <v>2240.2891298600002</v>
      </c>
      <c r="Y159" s="365">
        <v>0.18168320521998527</v>
      </c>
    </row>
    <row r="160" spans="2:25" ht="16.3" thickBot="1" x14ac:dyDescent="0.45">
      <c r="B160" s="363" t="s">
        <v>201</v>
      </c>
      <c r="C160" s="44">
        <v>94.717763760000011</v>
      </c>
      <c r="D160" s="364">
        <v>166.29004012999999</v>
      </c>
      <c r="E160" s="365">
        <v>0.75563731161720549</v>
      </c>
      <c r="F160" s="84"/>
      <c r="V160" s="363" t="s">
        <v>207</v>
      </c>
      <c r="W160" s="44">
        <v>94.717763760000011</v>
      </c>
      <c r="X160" s="364">
        <v>166.29004012999999</v>
      </c>
      <c r="Y160" s="365">
        <v>0.75563731161720549</v>
      </c>
    </row>
    <row r="161" spans="2:25" ht="16.75" thickTop="1" thickBot="1" x14ac:dyDescent="0.45">
      <c r="B161" s="346" t="s">
        <v>205</v>
      </c>
      <c r="C161" s="347">
        <v>1990.5635538699999</v>
      </c>
      <c r="D161" s="348">
        <v>2406.5791699900001</v>
      </c>
      <c r="E161" s="349">
        <v>0.20899388784206052</v>
      </c>
      <c r="F161" s="84"/>
      <c r="V161" s="346" t="s">
        <v>205</v>
      </c>
      <c r="W161" s="347">
        <v>1990.5635538699999</v>
      </c>
      <c r="X161" s="348">
        <v>2406.5791699900001</v>
      </c>
      <c r="Y161" s="349">
        <v>0.20899388784206052</v>
      </c>
    </row>
    <row r="162" spans="2:25" ht="15" thickTop="1" x14ac:dyDescent="0.4"/>
    <row r="181" ht="8.25" customHeight="1" x14ac:dyDescent="0.4"/>
  </sheetData>
  <mergeCells count="20">
    <mergeCell ref="L38:M38"/>
    <mergeCell ref="L58:M58"/>
    <mergeCell ref="W58:Y58"/>
    <mergeCell ref="Z58:AB58"/>
    <mergeCell ref="AC58:AE58"/>
    <mergeCell ref="AF58:AG58"/>
    <mergeCell ref="AH58:AJ58"/>
    <mergeCell ref="N58:P58"/>
    <mergeCell ref="AH38:AJ38"/>
    <mergeCell ref="N38:P38"/>
    <mergeCell ref="W38:Y38"/>
    <mergeCell ref="Z38:AB38"/>
    <mergeCell ref="AC38:AE38"/>
    <mergeCell ref="AF38:AG38"/>
    <mergeCell ref="C58:E58"/>
    <mergeCell ref="F58:H58"/>
    <mergeCell ref="I58:K58"/>
    <mergeCell ref="C38:E38"/>
    <mergeCell ref="F38:H38"/>
    <mergeCell ref="I38:K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ACS</vt:lpstr>
      <vt:lpstr>Actividades . Activities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mabermejoc</dc:creator>
  <cp:lastModifiedBy>Carmen Aranda Martín</cp:lastModifiedBy>
  <cp:lastPrinted>2015-07-28T08:49:30Z</cp:lastPrinted>
  <dcterms:created xsi:type="dcterms:W3CDTF">2013-05-14T10:24:32Z</dcterms:created>
  <dcterms:modified xsi:type="dcterms:W3CDTF">2018-07-25T07:20:36Z</dcterms:modified>
</cp:coreProperties>
</file>